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Руководство\РОМАНЕНКО\Материалы Комиссии 2023 год\Материалы комиссии № 2 от __.01.2023 года\проект ТС 2023\"/>
    </mc:Choice>
  </mc:AlternateContent>
  <bookViews>
    <workbookView xWindow="0" yWindow="0" windowWidth="28800" windowHeight="10530" tabRatio="911" firstSheet="7" activeTab="12"/>
  </bookViews>
  <sheets>
    <sheet name="1 Перечень МО подушев с результ" sheetId="46" r:id="rId1"/>
    <sheet name="9 Половозрастные коэффициенты" sheetId="4" r:id="rId2"/>
    <sheet name="10 КДПН, подуш.N АПП год" sheetId="48" r:id="rId3"/>
    <sheet name="2 Перечень МО за услугу" sheetId="50" r:id="rId4"/>
    <sheet name="3 Перечень ФАП, ФЗ " sheetId="58" r:id="rId5"/>
    <sheet name="4 Перечень 50 тыс.чел." sheetId="53" r:id="rId6"/>
    <sheet name="11 Тарифы посещений, обращений " sheetId="9" r:id="rId7"/>
    <sheet name="12 Тарифы ОМУ " sheetId="57" r:id="rId8"/>
    <sheet name="13 Тарифы телемедицина" sheetId="13" r:id="rId9"/>
    <sheet name="14 Тарифы мед.реабилитация" sheetId="39" r:id="rId10"/>
    <sheet name="15 Тарифы диспансерн.наблюдение" sheetId="63" r:id="rId11"/>
    <sheet name="16 Стоматология УЕТ" sheetId="62" r:id="rId12"/>
    <sheet name="17 Показатели результативности" sheetId="60" r:id="rId13"/>
    <sheet name="18 Порядок расчета знач результ" sheetId="61" r:id="rId14"/>
  </sheets>
  <definedNames>
    <definedName name="_xlnm._FilterDatabase" localSheetId="11" hidden="1">'16 Стоматология УЕТ'!$B$10:$E$178</definedName>
    <definedName name="Data1" localSheetId="0">#REF!</definedName>
    <definedName name="Data1" localSheetId="2">#REF!</definedName>
    <definedName name="Data1" localSheetId="7">#REF!</definedName>
    <definedName name="Data1" localSheetId="8">#REF!</definedName>
    <definedName name="Data1" localSheetId="9">#REF!</definedName>
    <definedName name="Data1" localSheetId="10">#REF!</definedName>
    <definedName name="Data1" localSheetId="12">#REF!</definedName>
    <definedName name="Data1" localSheetId="13">#REF!</definedName>
    <definedName name="Data1" localSheetId="3">#REF!</definedName>
    <definedName name="Data1" localSheetId="4">#REF!</definedName>
    <definedName name="Data1" localSheetId="5">#REF!</definedName>
    <definedName name="Data1">#REF!</definedName>
    <definedName name="DateTime" localSheetId="0">#REF!</definedName>
    <definedName name="DateTime" localSheetId="2">#REF!</definedName>
    <definedName name="DateTime" localSheetId="7">#REF!</definedName>
    <definedName name="DateTime" localSheetId="8">#REF!</definedName>
    <definedName name="DateTime" localSheetId="9">#REF!</definedName>
    <definedName name="DateTime" localSheetId="10">#REF!</definedName>
    <definedName name="DateTime" localSheetId="12">#REF!</definedName>
    <definedName name="DateTime" localSheetId="13">#REF!</definedName>
    <definedName name="DateTime" localSheetId="3">#REF!</definedName>
    <definedName name="DateTime" localSheetId="4">#REF!</definedName>
    <definedName name="DateTime" localSheetId="5">#REF!</definedName>
    <definedName name="DateTime">#REF!</definedName>
    <definedName name="HeaderExt" localSheetId="0">#REF!</definedName>
    <definedName name="HeaderExt" localSheetId="2">#REF!</definedName>
    <definedName name="HeaderExt" localSheetId="7">#REF!</definedName>
    <definedName name="HeaderExt" localSheetId="8">#REF!</definedName>
    <definedName name="HeaderExt" localSheetId="9">#REF!</definedName>
    <definedName name="HeaderExt" localSheetId="10">#REF!</definedName>
    <definedName name="HeaderExt" localSheetId="12">#REF!</definedName>
    <definedName name="HeaderExt" localSheetId="13">#REF!</definedName>
    <definedName name="HeaderExt" localSheetId="3">#REF!</definedName>
    <definedName name="HeaderExt" localSheetId="4">#REF!</definedName>
    <definedName name="HeaderExt" localSheetId="5">#REF!</definedName>
    <definedName name="HeaderExt">#REF!</definedName>
    <definedName name="Period" localSheetId="0">#REF!</definedName>
    <definedName name="Period" localSheetId="2">#REF!</definedName>
    <definedName name="Period" localSheetId="7">#REF!</definedName>
    <definedName name="Period" localSheetId="8">#REF!</definedName>
    <definedName name="Period" localSheetId="9">#REF!</definedName>
    <definedName name="Period" localSheetId="10">#REF!</definedName>
    <definedName name="Period" localSheetId="12">#REF!</definedName>
    <definedName name="Period" localSheetId="13">#REF!</definedName>
    <definedName name="Period" localSheetId="3">#REF!</definedName>
    <definedName name="Period" localSheetId="4">#REF!</definedName>
    <definedName name="Period" localSheetId="5">#REF!</definedName>
    <definedName name="Period">#REF!</definedName>
    <definedName name="TypePeriod" localSheetId="0">#REF!</definedName>
    <definedName name="TypePeriod" localSheetId="2">#REF!</definedName>
    <definedName name="TypePeriod" localSheetId="7">#REF!</definedName>
    <definedName name="TypePeriod" localSheetId="8">#REF!</definedName>
    <definedName name="TypePeriod" localSheetId="9">#REF!</definedName>
    <definedName name="TypePeriod" localSheetId="10">#REF!</definedName>
    <definedName name="TypePeriod" localSheetId="12">#REF!</definedName>
    <definedName name="TypePeriod" localSheetId="13">#REF!</definedName>
    <definedName name="TypePeriod" localSheetId="3">#REF!</definedName>
    <definedName name="TypePeriod" localSheetId="4">#REF!</definedName>
    <definedName name="TypePeriod" localSheetId="5">#REF!</definedName>
    <definedName name="TypePeriod">#REF!</definedName>
    <definedName name="а" localSheetId="0">#REF!</definedName>
    <definedName name="а" localSheetId="2">#REF!</definedName>
    <definedName name="а" localSheetId="7">#REF!</definedName>
    <definedName name="а" localSheetId="8">#REF!</definedName>
    <definedName name="а" localSheetId="9">#REF!</definedName>
    <definedName name="а" localSheetId="10">#REF!</definedName>
    <definedName name="а" localSheetId="12">#REF!</definedName>
    <definedName name="а" localSheetId="13">#REF!</definedName>
    <definedName name="а" localSheetId="3">#REF!</definedName>
    <definedName name="а" localSheetId="4">#REF!</definedName>
    <definedName name="а" localSheetId="5">#REF!</definedName>
    <definedName name="а">#REF!</definedName>
    <definedName name="ваыаыа" localSheetId="0">#REF!</definedName>
    <definedName name="ваыаыа" localSheetId="2">#REF!</definedName>
    <definedName name="ваыаыа" localSheetId="7">#REF!</definedName>
    <definedName name="ваыаыа" localSheetId="8">#REF!</definedName>
    <definedName name="ваыаыа" localSheetId="9">#REF!</definedName>
    <definedName name="ваыаыа" localSheetId="10">#REF!</definedName>
    <definedName name="ваыаыа" localSheetId="12">#REF!</definedName>
    <definedName name="ваыаыа" localSheetId="13">#REF!</definedName>
    <definedName name="ваыаыа" localSheetId="3">#REF!</definedName>
    <definedName name="ваыаыа" localSheetId="4">#REF!</definedName>
    <definedName name="ваыаыа" localSheetId="5">#REF!</definedName>
    <definedName name="ваыаыа">#REF!</definedName>
    <definedName name="_xlnm.Print_Titles" localSheetId="7">'12 Тарифы ОМУ '!$9:$9</definedName>
    <definedName name="_xlnm.Print_Titles" localSheetId="11">'16 Стоматология УЕТ'!$10:$11</definedName>
    <definedName name="копия" localSheetId="0">#REF!</definedName>
    <definedName name="копия" localSheetId="2">#REF!</definedName>
    <definedName name="копия" localSheetId="7">#REF!</definedName>
    <definedName name="копия" localSheetId="8">#REF!</definedName>
    <definedName name="копия" localSheetId="9">#REF!</definedName>
    <definedName name="копия" localSheetId="10">#REF!</definedName>
    <definedName name="копия" localSheetId="12">#REF!</definedName>
    <definedName name="копия" localSheetId="13">#REF!</definedName>
    <definedName name="копия" localSheetId="3">#REF!</definedName>
    <definedName name="копия" localSheetId="4">#REF!</definedName>
    <definedName name="копия" localSheetId="5">#REF!</definedName>
    <definedName name="копия">#REF!</definedName>
    <definedName name="_xlnm.Print_Area" localSheetId="0">'1 Перечень МО подушев с результ'!$A$1:$C$24</definedName>
    <definedName name="_xlnm.Print_Area" localSheetId="2">'10 КДПН, подуш.N АПП год'!$A$1:$M$26</definedName>
    <definedName name="_xlnm.Print_Area" localSheetId="6">'11 Тарифы посещений, обращений '!$A$1:$E$42</definedName>
    <definedName name="_xlnm.Print_Area" localSheetId="7">'12 Тарифы ОМУ '!$A$1:$D$43</definedName>
    <definedName name="_xlnm.Print_Area" localSheetId="8">'13 Тарифы телемедицина'!$A$1:$D$13</definedName>
    <definedName name="_xlnm.Print_Area" localSheetId="9">'14 Тарифы мед.реабилитация'!$A$1:$D$32</definedName>
    <definedName name="_xlnm.Print_Area" localSheetId="10">'15 Тарифы диспансерн.наблюдение'!$A$1:$C$12</definedName>
    <definedName name="_xlnm.Print_Area" localSheetId="11">'16 Стоматология УЕТ'!$A$1:$E$189</definedName>
    <definedName name="_xlnm.Print_Area" localSheetId="12">'17 Показатели результативности'!$A$1:$E$55</definedName>
    <definedName name="_xlnm.Print_Area" localSheetId="13">'18 Порядок расчета знач результ'!$A$1:$E$146</definedName>
    <definedName name="_xlnm.Print_Area" localSheetId="3">'2 Перечень МО за услугу'!$A$1:$C$40</definedName>
    <definedName name="_xlnm.Print_Area" localSheetId="4">'3 Перечень ФАП, ФЗ '!$A$1:$O$32</definedName>
    <definedName name="_xlnm.Print_Area" localSheetId="5">'4 Перечень 50 тыс.чел.'!$A$1:$C$30</definedName>
    <definedName name="ооооо" localSheetId="0">#REF!</definedName>
    <definedName name="ооооо" localSheetId="2">#REF!</definedName>
    <definedName name="ооооо" localSheetId="7">#REF!</definedName>
    <definedName name="ооооо" localSheetId="8">#REF!</definedName>
    <definedName name="ооооо" localSheetId="9">#REF!</definedName>
    <definedName name="ооооо" localSheetId="10">#REF!</definedName>
    <definedName name="ооооо" localSheetId="12">#REF!</definedName>
    <definedName name="ооооо" localSheetId="13">#REF!</definedName>
    <definedName name="ооооо" localSheetId="3">#REF!</definedName>
    <definedName name="ооооо" localSheetId="4">#REF!</definedName>
    <definedName name="ооооо" localSheetId="5">#REF!</definedName>
    <definedName name="ооооо">#REF!</definedName>
    <definedName name="романенко" localSheetId="0">#REF!</definedName>
    <definedName name="романенко" localSheetId="2">#REF!</definedName>
    <definedName name="романенко" localSheetId="7">#REF!</definedName>
    <definedName name="романенко" localSheetId="8">#REF!</definedName>
    <definedName name="романенко" localSheetId="9">#REF!</definedName>
    <definedName name="романенко" localSheetId="10">#REF!</definedName>
    <definedName name="романенко" localSheetId="12">#REF!</definedName>
    <definedName name="романенко" localSheetId="13">#REF!</definedName>
    <definedName name="романенко" localSheetId="3">#REF!</definedName>
    <definedName name="романенко" localSheetId="4">#REF!</definedName>
    <definedName name="романенко" localSheetId="5">#REF!</definedName>
    <definedName name="романенко">#REF!</definedName>
    <definedName name="св" localSheetId="0">#REF!</definedName>
    <definedName name="св" localSheetId="2">#REF!</definedName>
    <definedName name="св" localSheetId="7">#REF!</definedName>
    <definedName name="св" localSheetId="8">#REF!</definedName>
    <definedName name="св" localSheetId="9">#REF!</definedName>
    <definedName name="св" localSheetId="10">#REF!</definedName>
    <definedName name="св" localSheetId="12">#REF!</definedName>
    <definedName name="св" localSheetId="13">#REF!</definedName>
    <definedName name="св" localSheetId="3">#REF!</definedName>
    <definedName name="св" localSheetId="4">#REF!</definedName>
    <definedName name="св" localSheetId="5">#REF!</definedName>
    <definedName name="св">#REF!</definedName>
    <definedName name="свод" localSheetId="0">#REF!</definedName>
    <definedName name="свод" localSheetId="2">#REF!</definedName>
    <definedName name="свод" localSheetId="7">#REF!</definedName>
    <definedName name="свод" localSheetId="8">#REF!</definedName>
    <definedName name="свод" localSheetId="9">#REF!</definedName>
    <definedName name="свод" localSheetId="10">#REF!</definedName>
    <definedName name="свод" localSheetId="12">#REF!</definedName>
    <definedName name="свод" localSheetId="13">#REF!</definedName>
    <definedName name="свод" localSheetId="3">#REF!</definedName>
    <definedName name="свод" localSheetId="4">#REF!</definedName>
    <definedName name="свод" localSheetId="5">#REF!</definedName>
    <definedName name="свод">#REF!</definedName>
    <definedName name="Свод300" localSheetId="0">#REF!</definedName>
    <definedName name="Свод300" localSheetId="2">#REF!</definedName>
    <definedName name="Свод300" localSheetId="7">#REF!</definedName>
    <definedName name="Свод300" localSheetId="8">#REF!</definedName>
    <definedName name="Свод300" localSheetId="9">#REF!</definedName>
    <definedName name="Свод300" localSheetId="10">#REF!</definedName>
    <definedName name="Свод300" localSheetId="12">#REF!</definedName>
    <definedName name="Свод300" localSheetId="13">#REF!</definedName>
    <definedName name="Свод300" localSheetId="3">#REF!</definedName>
    <definedName name="Свод300" localSheetId="4">#REF!</definedName>
    <definedName name="Свод300" localSheetId="5">#REF!</definedName>
    <definedName name="Свод300">#REF!</definedName>
    <definedName name="Свод310" localSheetId="0">#REF!</definedName>
    <definedName name="Свод310" localSheetId="2">#REF!</definedName>
    <definedName name="Свод310" localSheetId="7">#REF!</definedName>
    <definedName name="Свод310" localSheetId="8">#REF!</definedName>
    <definedName name="Свод310" localSheetId="9">#REF!</definedName>
    <definedName name="Свод310" localSheetId="10">#REF!</definedName>
    <definedName name="Свод310" localSheetId="12">#REF!</definedName>
    <definedName name="Свод310" localSheetId="13">#REF!</definedName>
    <definedName name="Свод310" localSheetId="3">#REF!</definedName>
    <definedName name="Свод310" localSheetId="4">#REF!</definedName>
    <definedName name="Свод310" localSheetId="5">#REF!</definedName>
    <definedName name="Свод310">#REF!</definedName>
    <definedName name="Согласование" localSheetId="0">#REF!</definedName>
    <definedName name="Согласование" localSheetId="2">#REF!</definedName>
    <definedName name="Согласование" localSheetId="7">#REF!</definedName>
    <definedName name="Согласование" localSheetId="8">#REF!</definedName>
    <definedName name="Согласование" localSheetId="9">#REF!</definedName>
    <definedName name="Согласование" localSheetId="10">#REF!</definedName>
    <definedName name="Согласование" localSheetId="12">#REF!</definedName>
    <definedName name="Согласование" localSheetId="13">#REF!</definedName>
    <definedName name="Согласование" localSheetId="3">#REF!</definedName>
    <definedName name="Согласование" localSheetId="4">#REF!</definedName>
    <definedName name="Согласование" localSheetId="5">#REF!</definedName>
    <definedName name="Согласование">#REF!</definedName>
    <definedName name="Тубеки" localSheetId="0">#REF!</definedName>
    <definedName name="Тубеки" localSheetId="2">#REF!</definedName>
    <definedName name="Тубеки" localSheetId="7">#REF!</definedName>
    <definedName name="Тубеки" localSheetId="8">#REF!</definedName>
    <definedName name="Тубеки" localSheetId="9">#REF!</definedName>
    <definedName name="Тубеки" localSheetId="10">#REF!</definedName>
    <definedName name="Тубеки" localSheetId="12">#REF!</definedName>
    <definedName name="Тубеки" localSheetId="13">#REF!</definedName>
    <definedName name="Тубеки" localSheetId="3">#REF!</definedName>
    <definedName name="Тубеки" localSheetId="4">#REF!</definedName>
    <definedName name="Тубеки" localSheetId="5">#REF!</definedName>
    <definedName name="Тубеки">#REF!</definedName>
    <definedName name="х" localSheetId="0">#REF!</definedName>
    <definedName name="х" localSheetId="2">#REF!</definedName>
    <definedName name="х" localSheetId="7">#REF!</definedName>
    <definedName name="х" localSheetId="8">#REF!</definedName>
    <definedName name="х" localSheetId="9">#REF!</definedName>
    <definedName name="х" localSheetId="10">#REF!</definedName>
    <definedName name="х" localSheetId="12">#REF!</definedName>
    <definedName name="х" localSheetId="13">#REF!</definedName>
    <definedName name="х" localSheetId="3">#REF!</definedName>
    <definedName name="х" localSheetId="4">#REF!</definedName>
    <definedName name="х" localSheetId="5">#REF!</definedName>
    <definedName name="х">#REF!</definedName>
    <definedName name="ц.бух.300" localSheetId="0">#REF!</definedName>
    <definedName name="ц.бух.300" localSheetId="2">#REF!</definedName>
    <definedName name="ц.бух.300" localSheetId="7">#REF!</definedName>
    <definedName name="ц.бух.300" localSheetId="8">#REF!</definedName>
    <definedName name="ц.бух.300" localSheetId="9">#REF!</definedName>
    <definedName name="ц.бух.300" localSheetId="10">#REF!</definedName>
    <definedName name="ц.бух.300" localSheetId="12">#REF!</definedName>
    <definedName name="ц.бух.300" localSheetId="13">#REF!</definedName>
    <definedName name="ц.бух.300" localSheetId="3">#REF!</definedName>
    <definedName name="ц.бух.300" localSheetId="4">#REF!</definedName>
    <definedName name="ц.бух.300" localSheetId="5">#REF!</definedName>
    <definedName name="ц.бух.300">#REF!</definedName>
    <definedName name="Ц.бух300" localSheetId="0">#REF!</definedName>
    <definedName name="Ц.бух300" localSheetId="2">#REF!</definedName>
    <definedName name="Ц.бух300" localSheetId="7">#REF!</definedName>
    <definedName name="Ц.бух300" localSheetId="8">#REF!</definedName>
    <definedName name="Ц.бух300" localSheetId="9">#REF!</definedName>
    <definedName name="Ц.бух300" localSheetId="10">#REF!</definedName>
    <definedName name="Ц.бух300" localSheetId="12">#REF!</definedName>
    <definedName name="Ц.бух300" localSheetId="13">#REF!</definedName>
    <definedName name="Ц.бух300" localSheetId="3">#REF!</definedName>
    <definedName name="Ц.бух300" localSheetId="4">#REF!</definedName>
    <definedName name="Ц.бух300" localSheetId="5">#REF!</definedName>
    <definedName name="Ц.бух300">#REF!</definedName>
    <definedName name="я" localSheetId="0">#REF!</definedName>
    <definedName name="я" localSheetId="2">#REF!</definedName>
    <definedName name="я" localSheetId="7">#REF!</definedName>
    <definedName name="я" localSheetId="8">#REF!</definedName>
    <definedName name="я" localSheetId="9">#REF!</definedName>
    <definedName name="я" localSheetId="10">#REF!</definedName>
    <definedName name="я" localSheetId="12">#REF!</definedName>
    <definedName name="я" localSheetId="13">#REF!</definedName>
    <definedName name="я" localSheetId="3">#REF!</definedName>
    <definedName name="я" localSheetId="4">#REF!</definedName>
    <definedName name="я" localSheetId="5">#REF!</definedName>
    <definedName name="я">#REF!</definedName>
  </definedNames>
  <calcPr calcId="162913" fullPrecision="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2" i="58" l="1"/>
  <c r="M32" i="58"/>
  <c r="L32" i="58"/>
  <c r="H32" i="58"/>
  <c r="N31" i="58"/>
  <c r="M31" i="58"/>
  <c r="O31" i="58" s="1"/>
  <c r="L31" i="58"/>
  <c r="H31" i="58"/>
  <c r="N30" i="58"/>
  <c r="M30" i="58"/>
  <c r="L30" i="58"/>
  <c r="H30" i="58"/>
  <c r="N29" i="58"/>
  <c r="M29" i="58"/>
  <c r="O29" i="58" s="1"/>
  <c r="L29" i="58"/>
  <c r="H29" i="58"/>
  <c r="N28" i="58"/>
  <c r="M28" i="58"/>
  <c r="O28" i="58" s="1"/>
  <c r="L28" i="58"/>
  <c r="H28" i="58"/>
  <c r="N27" i="58"/>
  <c r="O27" i="58" s="1"/>
  <c r="M27" i="58"/>
  <c r="L27" i="58"/>
  <c r="H27" i="58"/>
  <c r="N26" i="58"/>
  <c r="M26" i="58"/>
  <c r="L26" i="58"/>
  <c r="H26" i="58"/>
  <c r="N25" i="58"/>
  <c r="M25" i="58"/>
  <c r="O25" i="58" s="1"/>
  <c r="L25" i="58"/>
  <c r="H25" i="58"/>
  <c r="N24" i="58"/>
  <c r="M24" i="58"/>
  <c r="L24" i="58"/>
  <c r="H24" i="58"/>
  <c r="N23" i="58"/>
  <c r="M23" i="58"/>
  <c r="O23" i="58" s="1"/>
  <c r="L23" i="58"/>
  <c r="H23" i="58"/>
  <c r="N22" i="58"/>
  <c r="M22" i="58"/>
  <c r="O22" i="58" s="1"/>
  <c r="L22" i="58"/>
  <c r="H22" i="58"/>
  <c r="N21" i="58"/>
  <c r="M21" i="58"/>
  <c r="O21" i="58" s="1"/>
  <c r="L21" i="58"/>
  <c r="H21" i="58"/>
  <c r="N20" i="58"/>
  <c r="M20" i="58"/>
  <c r="L20" i="58"/>
  <c r="H20" i="58"/>
  <c r="N19" i="58"/>
  <c r="M19" i="58"/>
  <c r="L19" i="58"/>
  <c r="H19" i="58"/>
  <c r="N18" i="58"/>
  <c r="M18" i="58"/>
  <c r="O18" i="58" s="1"/>
  <c r="L18" i="58"/>
  <c r="H18" i="58"/>
  <c r="N17" i="58"/>
  <c r="M17" i="58"/>
  <c r="O17" i="58" s="1"/>
  <c r="L17" i="58"/>
  <c r="H17" i="58"/>
  <c r="N16" i="58"/>
  <c r="M16" i="58"/>
  <c r="L16" i="58"/>
  <c r="H16" i="58"/>
  <c r="N15" i="58"/>
  <c r="M15" i="58"/>
  <c r="O15" i="58" s="1"/>
  <c r="L15" i="58"/>
  <c r="H15" i="58"/>
  <c r="N14" i="58"/>
  <c r="M14" i="58"/>
  <c r="L14" i="58"/>
  <c r="H14" i="58"/>
  <c r="N13" i="58"/>
  <c r="M13" i="58"/>
  <c r="L13" i="58"/>
  <c r="H13" i="58"/>
  <c r="O30" i="58" l="1"/>
  <c r="O14" i="58"/>
  <c r="O13" i="58"/>
  <c r="O16" i="58"/>
  <c r="O19" i="58"/>
  <c r="O32" i="58"/>
  <c r="O24" i="58"/>
  <c r="O20" i="58"/>
  <c r="O26" i="58"/>
  <c r="M26" i="48"/>
  <c r="M25" i="48"/>
  <c r="M24" i="48"/>
  <c r="M23" i="48"/>
  <c r="M22" i="48"/>
  <c r="M21" i="48"/>
  <c r="M20" i="48"/>
  <c r="M19" i="48"/>
  <c r="M18" i="48"/>
  <c r="M17" i="48"/>
  <c r="M16" i="48"/>
  <c r="M15" i="48"/>
  <c r="M14" i="48"/>
  <c r="M13" i="48"/>
  <c r="C12" i="48"/>
  <c r="D12" i="48" s="1"/>
  <c r="E12" i="48" s="1"/>
  <c r="F12" i="48" s="1"/>
  <c r="G12" i="48" s="1"/>
</calcChain>
</file>

<file path=xl/sharedStrings.xml><?xml version="1.0" encoding="utf-8"?>
<sst xmlns="http://schemas.openxmlformats.org/spreadsheetml/2006/main" count="1173" uniqueCount="836">
  <si>
    <t xml:space="preserve">Приложение 1  </t>
  </si>
  <si>
    <t xml:space="preserve">к Тарифному соглашению  </t>
  </si>
  <si>
    <t xml:space="preserve">в системе обязательного медицинского страхования  </t>
  </si>
  <si>
    <t>Ямало-Ненецкого автономного округа</t>
  </si>
  <si>
    <t>№ п/п</t>
  </si>
  <si>
    <t>Наименование медицинской организации</t>
  </si>
  <si>
    <t>Код медицинской организации по реестру</t>
  </si>
  <si>
    <t>Приложение 13</t>
  </si>
  <si>
    <t>Половозрастные коэффициенты дифференциации подушевого норматива при оказании медицинской помощи в амбулаторных условиях</t>
  </si>
  <si>
    <t>Возрастная группа</t>
  </si>
  <si>
    <t>Пол</t>
  </si>
  <si>
    <t>Значение половозрастного коэффициента дифференциации подушевого норматива</t>
  </si>
  <si>
    <t>м</t>
  </si>
  <si>
    <t>ж</t>
  </si>
  <si>
    <t>Приложение 9</t>
  </si>
  <si>
    <t>Приложение 14</t>
  </si>
  <si>
    <t>Приложение 12</t>
  </si>
  <si>
    <t>Специальность</t>
  </si>
  <si>
    <t>Терапевт (врач общей практики)</t>
  </si>
  <si>
    <t>Педиатр (врач общей практики)</t>
  </si>
  <si>
    <t>Кардиолог</t>
  </si>
  <si>
    <t>Ревматолог</t>
  </si>
  <si>
    <t>Гастроэнтеролог</t>
  </si>
  <si>
    <t>Пульмонолог</t>
  </si>
  <si>
    <t>Нефролог</t>
  </si>
  <si>
    <t>Гематолог</t>
  </si>
  <si>
    <t>Эндокринолог</t>
  </si>
  <si>
    <t>Аллерголог, иммунолог</t>
  </si>
  <si>
    <t>Невролог</t>
  </si>
  <si>
    <t>Инфекционист</t>
  </si>
  <si>
    <t xml:space="preserve">Хирург </t>
  </si>
  <si>
    <t>Травматолог - ортопед</t>
  </si>
  <si>
    <t>Проктолог, колопроктолог</t>
  </si>
  <si>
    <t>Онколог</t>
  </si>
  <si>
    <t>Сердечно-сосудистый хирург</t>
  </si>
  <si>
    <t>Челюстно-лицевой хирург</t>
  </si>
  <si>
    <t>Нейрохирург</t>
  </si>
  <si>
    <t>Уролог, андролог</t>
  </si>
  <si>
    <t>Акушер-гинеколог</t>
  </si>
  <si>
    <t>Отоларинголог</t>
  </si>
  <si>
    <t>Офтальмолог</t>
  </si>
  <si>
    <t>Дерматолог</t>
  </si>
  <si>
    <t>Сурдолог</t>
  </si>
  <si>
    <t>Гериатр</t>
  </si>
  <si>
    <t xml:space="preserve">Фельдшер, фельдшер-акушер, ведущий самостоятельный прием </t>
  </si>
  <si>
    <t>Колоноскопия</t>
  </si>
  <si>
    <t>Ректороманоскопия</t>
  </si>
  <si>
    <t>Тарифы на отдельные диагностические (лабораторные) исследования, проводимые в амбулаторных условиях</t>
  </si>
  <si>
    <t>Наименование исследований</t>
  </si>
  <si>
    <t>Тариф на 1 исследование, рублей</t>
  </si>
  <si>
    <t>Трахеобронхоскопия, бронхоскопия</t>
  </si>
  <si>
    <t>Ректосигмоидоскопия, сигмоскопия</t>
  </si>
  <si>
    <t>Эзофагогастродуоденоскопия, эзофагоскопия</t>
  </si>
  <si>
    <t>Код медицинской услуги</t>
  </si>
  <si>
    <t xml:space="preserve">А23.30.099.005 </t>
  </si>
  <si>
    <t>Тариф на 1 услугу, рублей</t>
  </si>
  <si>
    <t>Тарифы на оплату медицинской помощи с  применением телемедицинских технологий в амбулаторных условиях</t>
  </si>
  <si>
    <t>Телемедицинское консультирование врачом-специалистом</t>
  </si>
  <si>
    <t>филиал Пангодинская участковая больница</t>
  </si>
  <si>
    <t>филиал Ныдинская участковая больница</t>
  </si>
  <si>
    <t>филиал Врачебная амбулатория поселка Заполярный</t>
  </si>
  <si>
    <t>филиал Врачебная амбулатория поселка Правохеттинский</t>
  </si>
  <si>
    <t>филиал Врачебная амбулатория поселка Приозерный</t>
  </si>
  <si>
    <t>филиал Врачебная амбулатория села Нори</t>
  </si>
  <si>
    <t>филиал Врачебная амбулатория поселка Ягельный</t>
  </si>
  <si>
    <t>филиал Врачебная амбулатория поселка Лонгьюган</t>
  </si>
  <si>
    <t>филиал Врачебная амбулатория поселка Кутопьюган</t>
  </si>
  <si>
    <t>Приложение 4</t>
  </si>
  <si>
    <t>Приложение 3</t>
  </si>
  <si>
    <t>Приложение 10</t>
  </si>
  <si>
    <t>Приложение 11</t>
  </si>
  <si>
    <t>до 1 года</t>
  </si>
  <si>
    <t>1 - 4 года</t>
  </si>
  <si>
    <t>5 - 17 лет</t>
  </si>
  <si>
    <t>18 - 64 года</t>
  </si>
  <si>
    <t>65 лет и старше</t>
  </si>
  <si>
    <t>в том числе:</t>
  </si>
  <si>
    <t>за счет средств межбюджетного трансферта бюджета ЯНАО</t>
  </si>
  <si>
    <t>Код</t>
  </si>
  <si>
    <t>EGFR</t>
  </si>
  <si>
    <t>BRAF</t>
  </si>
  <si>
    <t>KRAS</t>
  </si>
  <si>
    <t>NRAS</t>
  </si>
  <si>
    <t>BRCA 1,2</t>
  </si>
  <si>
    <t>Патолого-анатомическое исследование биопсийного (операционного) материала третьей категории сложности</t>
  </si>
  <si>
    <t>Патолого-анатомическое исследование биопсийного (операционного) материала четвертой категории сложности</t>
  </si>
  <si>
    <t xml:space="preserve"> Патолого-анатомическое исследование биопсийного (операционного) материала пятой категории сложности</t>
  </si>
  <si>
    <t>до 100 жителей</t>
  </si>
  <si>
    <t>от 100 до 900 жителей</t>
  </si>
  <si>
    <t>от 900 до 1500 жителей</t>
  </si>
  <si>
    <t>Соответствие требованиям Положения об организации оказания первичной медико-санитарной помощи ((+) соответствует, (-) не соответствует)</t>
  </si>
  <si>
    <t>ВСЕГО на год, рублей</t>
  </si>
  <si>
    <t>ВСЕГО, рублей</t>
  </si>
  <si>
    <t>к Тарифному соглашению</t>
  </si>
  <si>
    <t>в системе обязательного медицинского страхования</t>
  </si>
  <si>
    <t>Приложение 2</t>
  </si>
  <si>
    <t>Эхокардиография</t>
  </si>
  <si>
    <t>Допплерография сосудов</t>
  </si>
  <si>
    <t>Дуплексное сканирование сосудов</t>
  </si>
  <si>
    <t>3.1</t>
  </si>
  <si>
    <t>3.2</t>
  </si>
  <si>
    <t>3.3</t>
  </si>
  <si>
    <t>3.4</t>
  </si>
  <si>
    <t>3.5</t>
  </si>
  <si>
    <t>4.1</t>
  </si>
  <si>
    <t>4.2</t>
  </si>
  <si>
    <t>4.3</t>
  </si>
  <si>
    <t>5.1</t>
  </si>
  <si>
    <t>5.2</t>
  </si>
  <si>
    <t>5.3</t>
  </si>
  <si>
    <t>5.4</t>
  </si>
  <si>
    <t>5.5</t>
  </si>
  <si>
    <t>6</t>
  </si>
  <si>
    <t>2</t>
  </si>
  <si>
    <t>Тарифы посещений с иными целями,  посещений при оказании медицинской помощи в неотложной форме, обращений в связи с заболеваниями (законченный случай) в амбулаторных условиях</t>
  </si>
  <si>
    <t>Среднее количество УЕТ в одной медицинской услуге, применяемое для обоснования объема и стоимости посещений при оказании первичной медико-санитарной специализированной стоматологической помощи в амбулаторных условиях</t>
  </si>
  <si>
    <t>Код услуги</t>
  </si>
  <si>
    <t>Наименование услуги</t>
  </si>
  <si>
    <t>Число УЕТ</t>
  </si>
  <si>
    <t>взрослый прием</t>
  </si>
  <si>
    <t>детский прием</t>
  </si>
  <si>
    <t>A12.07.001</t>
  </si>
  <si>
    <t>Витальное окрашивание твердых тканей зуба</t>
  </si>
  <si>
    <t>A12.07.003</t>
  </si>
  <si>
    <t>Определение индексов гигиены полости рта</t>
  </si>
  <si>
    <t>A12.07.004</t>
  </si>
  <si>
    <t>Определение пародонтальных индексов</t>
  </si>
  <si>
    <t>B01.003.004.002</t>
  </si>
  <si>
    <t>Проводниковая анестезия</t>
  </si>
  <si>
    <t>B01.003.004.004</t>
  </si>
  <si>
    <t>Аппликационная анестезия</t>
  </si>
  <si>
    <t>B01.003.004.005</t>
  </si>
  <si>
    <t>Инфильтрационная анестезия</t>
  </si>
  <si>
    <t>A06.30.002</t>
  </si>
  <si>
    <t>Описание и интерпретация рентгенографических изображений</t>
  </si>
  <si>
    <t>A06.07.010</t>
  </si>
  <si>
    <t>Радиовизиография челюстно-лицевой области</t>
  </si>
  <si>
    <t>A06.07.003</t>
  </si>
  <si>
    <t>Прицельная внутриротовая контактная рентгенография</t>
  </si>
  <si>
    <t>A11.07.026</t>
  </si>
  <si>
    <t>Взятие образца биологического материала из очагов поражения органов рта</t>
  </si>
  <si>
    <t>A11.01.019</t>
  </si>
  <si>
    <t>Получение соскоба с эрозивно-язвенных элементов кожи и слизистых оболочек</t>
  </si>
  <si>
    <t>A11.07.011</t>
  </si>
  <si>
    <t>Инъекционное введение лекарственных препаратов в челюстно-лицевую область</t>
  </si>
  <si>
    <t>A25.07.001</t>
  </si>
  <si>
    <t>Назначение лекарственных препаратов при заболеваниях полости рта и зубов</t>
  </si>
  <si>
    <t>A05.07.001</t>
  </si>
  <si>
    <t>Электроодонтометрия зуба</t>
  </si>
  <si>
    <t>B01.064.003</t>
  </si>
  <si>
    <t>Прием (осмотр, консультация) врача-стоматолога детского первичный</t>
  </si>
  <si>
    <t>B01.064.004</t>
  </si>
  <si>
    <t>Прием (осмотр, консультация) врача-стоматолога детского повторный</t>
  </si>
  <si>
    <t>B04.064.001</t>
  </si>
  <si>
    <t>Диспансерный прием (осмотр, консультация) врача-стоматолога детского</t>
  </si>
  <si>
    <t>B01.065.007</t>
  </si>
  <si>
    <t>Прием (осмотр, консультация) врача-стоматолога первичный</t>
  </si>
  <si>
    <t>B01.065.008</t>
  </si>
  <si>
    <t>Прием (осмотр, консультация) врача-стоматолога повторный</t>
  </si>
  <si>
    <t>B04.065.005</t>
  </si>
  <si>
    <t>Диспансерный прием (осмотр, консультация) врача-стоматолога</t>
  </si>
  <si>
    <t>B01.065.001</t>
  </si>
  <si>
    <t>Прием (осмотр, консультация) врача-стоматолога-терапевта первичный</t>
  </si>
  <si>
    <t>B01.065.002</t>
  </si>
  <si>
    <t>Прием (осмотр, консультация) врача-стоматолога-терапевта повторный</t>
  </si>
  <si>
    <t>B04.065.001</t>
  </si>
  <si>
    <t>Диспансерный прием (осмотр, консультация) врача-стоматолога-терапевта</t>
  </si>
  <si>
    <t>B01.065.003</t>
  </si>
  <si>
    <t>Прием (осмотр, консультация) зубного врача первичный</t>
  </si>
  <si>
    <t>B01.065.004</t>
  </si>
  <si>
    <t>Прием (осмотр, консультация) зубного врача повторный</t>
  </si>
  <si>
    <t>B04.065.003</t>
  </si>
  <si>
    <t>Диспансерный прием (осмотр, консультация) зубного врача</t>
  </si>
  <si>
    <t>B01.065.005</t>
  </si>
  <si>
    <t>Прием (осмотр, консультация) гигиениста стоматологического первичный</t>
  </si>
  <si>
    <t>B01.065.006</t>
  </si>
  <si>
    <t>Прием (осмотр, консультация) гигиениста стоматологического повторный</t>
  </si>
  <si>
    <t>A03.07.001</t>
  </si>
  <si>
    <t>Люминесцентная стоматоскопия</t>
  </si>
  <si>
    <t>A11.07.010</t>
  </si>
  <si>
    <t>Введение лекарственных препаратов в пародонтальный карман</t>
  </si>
  <si>
    <t>A11.07.022</t>
  </si>
  <si>
    <t>Аппликация лекарственного препарата на слизистую оболочку полости рта</t>
  </si>
  <si>
    <t>A16.07.051</t>
  </si>
  <si>
    <t>Профессиональная гигиена полости рта и зубов &lt;1&gt;</t>
  </si>
  <si>
    <t>A16.07.082</t>
  </si>
  <si>
    <t>Сошлифовывание твердых тканей зуба</t>
  </si>
  <si>
    <t>A11.07.023</t>
  </si>
  <si>
    <t>Применение метода серебрения зуба</t>
  </si>
  <si>
    <t>A15.07.003</t>
  </si>
  <si>
    <t>Наложение лечебной повязки при заболеваниях слизистой оболочки полости рта и пародонта в области одной челюсти</t>
  </si>
  <si>
    <t>A16.07.002.001</t>
  </si>
  <si>
    <t>Восстановление зуба пломбой I, II, III, V, VI класс по Блэку с использованием стоматологических цементов &lt;2&gt;</t>
  </si>
  <si>
    <t>A16.07.002.002</t>
  </si>
  <si>
    <t>Восстановление зуба пломбой I, II, III, V, VI класс по Блэку с использование материалов химического отверждения &lt;2&gt;</t>
  </si>
  <si>
    <t>A16.07.002.003</t>
  </si>
  <si>
    <t>Восстановление зуба пломбой с нарушением контактного пункта II, III класс по Блэку с использованием стоматологических цементов &lt;2&gt;</t>
  </si>
  <si>
    <t>A16.07.002.004</t>
  </si>
  <si>
    <t>Восстановление зуба пломбой с нарушением контактного пункта II, III класс по Блэку с использованием материалов химического отверждения &lt;2&gt;</t>
  </si>
  <si>
    <t>A16.07.002.005</t>
  </si>
  <si>
    <t>Восстановление зуба пломбой пломбой IV класс по Блэку с использованием стеклоиномерных цементов &lt;2&gt;</t>
  </si>
  <si>
    <t>A16.07.002.006</t>
  </si>
  <si>
    <t>Восстановление зуба пломбой пломбой IV класс по Блэку с использованием материалов химического отверждения &lt;2&gt;</t>
  </si>
  <si>
    <t>A16.07.002.007</t>
  </si>
  <si>
    <t>Восстановление зуба пломбой из амальгамы I, V класс по Блэку &lt;2&gt;</t>
  </si>
  <si>
    <t>A16.07.002.008</t>
  </si>
  <si>
    <t>Восстановление зуба пломбой из амальгамы II класс по Блэку &lt;2&gt;</t>
  </si>
  <si>
    <t>A16.07.002.010</t>
  </si>
  <si>
    <t>Восстановление зуба пломбой I, V, VI класс по Блэку с использованием материалов из фотополимеров &lt;2&gt;</t>
  </si>
  <si>
    <t>A16.07.002.011</t>
  </si>
  <si>
    <t>Восстановление зуба пломбой с нарушением контактного пункта II, III класс по Блэку с использованием материалов из фотополимеров &lt;2&gt;</t>
  </si>
  <si>
    <t>A16.07.002.012</t>
  </si>
  <si>
    <t>Восстановление зуба пломбой IV класс по Блэку с использованием материалов из фотополимеров &lt;2&gt;</t>
  </si>
  <si>
    <t>A16.07.002.009</t>
  </si>
  <si>
    <t>Наложение временной пломбы</t>
  </si>
  <si>
    <t>A16.07.091</t>
  </si>
  <si>
    <t>Снятие временной пломбы</t>
  </si>
  <si>
    <t>A16.07.092</t>
  </si>
  <si>
    <t>Трепанация зуба, искусственной коронки</t>
  </si>
  <si>
    <t>A16.07.008.001</t>
  </si>
  <si>
    <t>Пломбирование корневого канала зуба пастой</t>
  </si>
  <si>
    <t>A16.07.008.002</t>
  </si>
  <si>
    <t>Пломбирование корневого канала зуба гуттаперчивыми штифтами</t>
  </si>
  <si>
    <t>A11.07.027</t>
  </si>
  <si>
    <t>Наложение девитализирующей пасты</t>
  </si>
  <si>
    <t>A16.07.009</t>
  </si>
  <si>
    <t>Пульпотомия (ампутация коронковой пульпы)</t>
  </si>
  <si>
    <t>A16.07.010</t>
  </si>
  <si>
    <t>Экстирпация пульпы</t>
  </si>
  <si>
    <t>A16.07.019</t>
  </si>
  <si>
    <t>Временное шинирование при заболеваниях пародонта &lt;3&gt;</t>
  </si>
  <si>
    <t>A16.07.020.001</t>
  </si>
  <si>
    <t>Удаление наддесневых и поддесневых зубных отложений в области зуба ручным методом &lt;4&gt;</t>
  </si>
  <si>
    <t>A16.07.025.001</t>
  </si>
  <si>
    <t>Избирательное полирование зуба</t>
  </si>
  <si>
    <t>A22.07.002</t>
  </si>
  <si>
    <t>Ультразвуковое удаление наддесневых и поддесневых зубных отложений в области зуба &lt;4&gt;</t>
  </si>
  <si>
    <t>A16.07.030.001</t>
  </si>
  <si>
    <t>Инструментальная и медикаментозная обработка хорошо проходимого корневого канала</t>
  </si>
  <si>
    <t>A16.07.030.002</t>
  </si>
  <si>
    <t>Инструментальная и медикаментозная обработка плохо проходимого корневого канала</t>
  </si>
  <si>
    <t>A16.07.030.003</t>
  </si>
  <si>
    <t>Временное пломбирование лекарственным препаратом корневого канала</t>
  </si>
  <si>
    <t>A16.07.039</t>
  </si>
  <si>
    <t>Закрытый кюретаж при заболеваниях пародонта в области зуба &lt;4&gt;</t>
  </si>
  <si>
    <t>A16.07.082.001</t>
  </si>
  <si>
    <t>A16.07.082.002</t>
  </si>
  <si>
    <t>Распломбировка одного корневого канала ранее леченного фосфатцементом/резорцин-формальдегидным методом</t>
  </si>
  <si>
    <t>B01.067.001</t>
  </si>
  <si>
    <t>Прием (осмотр, консультация) врача-стоматолога-хирурга первичный</t>
  </si>
  <si>
    <t>B01.067.002</t>
  </si>
  <si>
    <t>Прием (осмотр, консультация) врача-стоматолога-хирурга повторный</t>
  </si>
  <si>
    <t>A11.03.003</t>
  </si>
  <si>
    <t>Внутрикостное введение лекарственных препаратов</t>
  </si>
  <si>
    <t>A15.03.007</t>
  </si>
  <si>
    <t>Наложение шины при переломах костей &lt;5&gt;</t>
  </si>
  <si>
    <t>A15.03.011</t>
  </si>
  <si>
    <t>Снятие шины с одной челюсти</t>
  </si>
  <si>
    <t>A15.04.002</t>
  </si>
  <si>
    <t>Наложение иммобилизационной повязки при вывихах (подвывихах) суставов</t>
  </si>
  <si>
    <t>A15.07.001</t>
  </si>
  <si>
    <t>Наложение иммобилизационной повязки при вывихах (подвывихах) зубов</t>
  </si>
  <si>
    <t>A11.07.001</t>
  </si>
  <si>
    <t>Биопсия слизистой полости рта</t>
  </si>
  <si>
    <t>A11.07.002</t>
  </si>
  <si>
    <t>Биопсия языка</t>
  </si>
  <si>
    <t>A11.07.005</t>
  </si>
  <si>
    <t>Биопсия слизистой преддверия полости рта</t>
  </si>
  <si>
    <t>A11.07.007</t>
  </si>
  <si>
    <t>Биопсия тканей губы</t>
  </si>
  <si>
    <t>A11.07.008</t>
  </si>
  <si>
    <t>Пункция кисты полости рта</t>
  </si>
  <si>
    <t>A11.07.009</t>
  </si>
  <si>
    <t>Бужирование протоков слюнных желез</t>
  </si>
  <si>
    <t>A11.07.013</t>
  </si>
  <si>
    <t>Пункция слюнной железы</t>
  </si>
  <si>
    <t>A11.07.014</t>
  </si>
  <si>
    <t>Пункция тканей полости рта</t>
  </si>
  <si>
    <t>A11.07.015</t>
  </si>
  <si>
    <t>Пункция языка</t>
  </si>
  <si>
    <t>A11.07.016</t>
  </si>
  <si>
    <t>Биопсия слизистой ротоглотки</t>
  </si>
  <si>
    <t>A11.07.018</t>
  </si>
  <si>
    <t>Пункция губы</t>
  </si>
  <si>
    <t>A11.07.019</t>
  </si>
  <si>
    <t>Пункция патологического образования слизистой преддверия полости рта</t>
  </si>
  <si>
    <t>A11.07.020</t>
  </si>
  <si>
    <t>Биопсия слюнной железы</t>
  </si>
  <si>
    <t>A15.01.003</t>
  </si>
  <si>
    <t>Наложение повязки при операции в челюстно-лицевой области</t>
  </si>
  <si>
    <t>A15.07.002</t>
  </si>
  <si>
    <t>Наложение повязки при операциях в полости рта</t>
  </si>
  <si>
    <t>A16.01.004</t>
  </si>
  <si>
    <t>Хирургическая обработка раны или инфицированной ткани &lt;6&gt;</t>
  </si>
  <si>
    <t>A16.01.008</t>
  </si>
  <si>
    <t>Сшивание кожи и подкожной клетчатки &lt;7&gt;</t>
  </si>
  <si>
    <t>A16.07.097</t>
  </si>
  <si>
    <t>Наложение шва на слизистую оболочку рта</t>
  </si>
  <si>
    <t>A16.01.012</t>
  </si>
  <si>
    <t>Вскрытие и дренирование флегмоны (абсцесса)</t>
  </si>
  <si>
    <t>A16.01.016</t>
  </si>
  <si>
    <t>Удаление атеромы</t>
  </si>
  <si>
    <t>A16.01.030</t>
  </si>
  <si>
    <t>Иссечение грануляции</t>
  </si>
  <si>
    <t>A16.04.018</t>
  </si>
  <si>
    <t>Вправление вывиха сустава</t>
  </si>
  <si>
    <t>A16.07.095.001</t>
  </si>
  <si>
    <t>Остановка луночного кровотечения без наложения швов методом тампонады</t>
  </si>
  <si>
    <t>A16.07.095.002</t>
  </si>
  <si>
    <t>Остановка луночного кровотечения без наложения швов с использованием гемостатических материалов</t>
  </si>
  <si>
    <t>A16.07.001.001</t>
  </si>
  <si>
    <t>Удаление временного зуба</t>
  </si>
  <si>
    <t>A16.07.001.002</t>
  </si>
  <si>
    <t>Удаление постоянного зуба</t>
  </si>
  <si>
    <t>A16.07.001.003</t>
  </si>
  <si>
    <t>Удаление зуба сложное с разъединением корней</t>
  </si>
  <si>
    <t>A16.07.024</t>
  </si>
  <si>
    <t>Операция удаления ретинированного, дистопированного или сверхкомплектного зуба</t>
  </si>
  <si>
    <t>A16.07.040</t>
  </si>
  <si>
    <t>Лоскутная операция в полости рта &lt;8&gt;</t>
  </si>
  <si>
    <t>A16.07.007</t>
  </si>
  <si>
    <t>Резекция верхушки корня</t>
  </si>
  <si>
    <t>A16.07.011</t>
  </si>
  <si>
    <t>Вскрытие подслизистого или поднадкостничного очага воспаления в полости рта</t>
  </si>
  <si>
    <t>A16.07.012</t>
  </si>
  <si>
    <t>Вскрытие и дренирование одонтогенного абсцесса</t>
  </si>
  <si>
    <t>A16.07.013</t>
  </si>
  <si>
    <t>Отсроченный кюретаж лунки удаленного зуба</t>
  </si>
  <si>
    <t>A16.07.014</t>
  </si>
  <si>
    <t>Вскрытие и дренирование абсцесса полости рта</t>
  </si>
  <si>
    <t>A16.07.015</t>
  </si>
  <si>
    <t>Вскрытие и дренирование очага воспаления мягких тканей лица или дна полости рта</t>
  </si>
  <si>
    <t>A16.07.016</t>
  </si>
  <si>
    <t>Цистотомия или цистэктомия</t>
  </si>
  <si>
    <t>A16.07.017.002</t>
  </si>
  <si>
    <t>Коррекция объема и формы альвеолярного отростка &lt;9&gt;</t>
  </si>
  <si>
    <t>A16.07.026</t>
  </si>
  <si>
    <t>Гингивэктомия</t>
  </si>
  <si>
    <t>A16.07.089</t>
  </si>
  <si>
    <t>Гингивопластика</t>
  </si>
  <si>
    <t>A16.07.038</t>
  </si>
  <si>
    <t>Открытый кюретаж при заболеваниях пародонта в области зуба &lt;4&gt;</t>
  </si>
  <si>
    <t>A16.07.042</t>
  </si>
  <si>
    <t>Пластика уздечки верхней губы</t>
  </si>
  <si>
    <t>A16.07.043</t>
  </si>
  <si>
    <t>Пластика уздечки нижней губы</t>
  </si>
  <si>
    <t>A16.07.044</t>
  </si>
  <si>
    <t>Пластика уздечки языка</t>
  </si>
  <si>
    <t>A16.07.096</t>
  </si>
  <si>
    <t>Пластика перфорации верхнечелюстной пазухи</t>
  </si>
  <si>
    <t>A16.07.008.003</t>
  </si>
  <si>
    <t>Закрытие перфорации стенки корневого канала зуба</t>
  </si>
  <si>
    <t>A16.07.058</t>
  </si>
  <si>
    <t>Лечение перикоронита (промывание, рассечение и/или иссечение капюшона)</t>
  </si>
  <si>
    <t>A16.07.059</t>
  </si>
  <si>
    <t>Гемисекция зуба</t>
  </si>
  <si>
    <t>A11.07.025</t>
  </si>
  <si>
    <t>Промывание протока слюнной железы</t>
  </si>
  <si>
    <t>A16.22.012</t>
  </si>
  <si>
    <t>Удаление камней из протоков слюнных желез</t>
  </si>
  <si>
    <t>A16.30.064</t>
  </si>
  <si>
    <t>Иссечение свища мягких тканей</t>
  </si>
  <si>
    <t>A16.30.069</t>
  </si>
  <si>
    <t>Снятие послеоперационных швов (лигатур)</t>
  </si>
  <si>
    <t>B01.054.001</t>
  </si>
  <si>
    <t>Осмотр (консультация) врача-физиотерапевта</t>
  </si>
  <si>
    <t>A17.07.001</t>
  </si>
  <si>
    <t>Электрофорез лекарственных препаратов при патологии полости рта и зубов</t>
  </si>
  <si>
    <t>A17.07.003</t>
  </si>
  <si>
    <t>Диатермокоагуляция при патологии полости рта и зубов</t>
  </si>
  <si>
    <t>A17.07.004</t>
  </si>
  <si>
    <t>Ионофорез при патологии полости рта и зубов</t>
  </si>
  <si>
    <t>A17.07.006</t>
  </si>
  <si>
    <t>Депофорез корневого канала зуба</t>
  </si>
  <si>
    <t>A17.07.007</t>
  </si>
  <si>
    <t>Дарсонвализация при патологии полости рта</t>
  </si>
  <si>
    <t>A17.07.008</t>
  </si>
  <si>
    <t>Флюктуоризация при патологии полости рта и зубов</t>
  </si>
  <si>
    <t>A17.07.009</t>
  </si>
  <si>
    <t>Воздействие электрическими полями при патологии полости рта и зубов</t>
  </si>
  <si>
    <t>A17.07.010</t>
  </si>
  <si>
    <t>Воздействие токами надтональной частоты (ультратонотерапия) при патологии полости рта и зубов</t>
  </si>
  <si>
    <t>A17.07.011</t>
  </si>
  <si>
    <t>Воздействие токами ультравысокой частоты при патологии полости рта и зубов</t>
  </si>
  <si>
    <t>A17.07.012</t>
  </si>
  <si>
    <t>Ультравысокочастотная индуктотермия при патологии полости рта и зубов</t>
  </si>
  <si>
    <t>A20.07.001</t>
  </si>
  <si>
    <t>Гидроорошение при заболевании полости рта и зубов</t>
  </si>
  <si>
    <t>A21.07.001</t>
  </si>
  <si>
    <t>Вакуум-терапия в стоматологии</t>
  </si>
  <si>
    <t>A22.07.005</t>
  </si>
  <si>
    <t>Ультрафиолетовое облучение ротоглотки</t>
  </si>
  <si>
    <t>A22.07.007</t>
  </si>
  <si>
    <t>Ультрафонофорез лекарственных препаратов на область десен</t>
  </si>
  <si>
    <t>Ортодонтия</t>
  </si>
  <si>
    <t>B01.063.001</t>
  </si>
  <si>
    <t>Прием (осмотр, консультация) врача-ортодонта первичный</t>
  </si>
  <si>
    <t>B01.063.002</t>
  </si>
  <si>
    <t>Прием (осмотр, консультация) врача-ортодонта повторный</t>
  </si>
  <si>
    <t>B04.063.001</t>
  </si>
  <si>
    <t>Диспансерный прием (осмотр, консультация) врача-ортодонта</t>
  </si>
  <si>
    <t>A02.07.004</t>
  </si>
  <si>
    <t>Антропометрические исследования</t>
  </si>
  <si>
    <t>A23.07.002.027</t>
  </si>
  <si>
    <t>Изготовление контрольной модели</t>
  </si>
  <si>
    <t>A02.07.010.001</t>
  </si>
  <si>
    <t>Снятие оттиска с одной челюсти</t>
  </si>
  <si>
    <t>A02.07.010</t>
  </si>
  <si>
    <t>Исследование на диагностических моделях челюстей</t>
  </si>
  <si>
    <t>A23.07.001.001</t>
  </si>
  <si>
    <t>Коррекция съемного ортодонического аппарата</t>
  </si>
  <si>
    <t>A23.07.003</t>
  </si>
  <si>
    <t>Припасовка и наложение ортодонтического аппарата</t>
  </si>
  <si>
    <t>A23.07.001.002</t>
  </si>
  <si>
    <t>Ремонт ортодонического аппарата</t>
  </si>
  <si>
    <t>A23.07.002.037</t>
  </si>
  <si>
    <t>Починка перелома базиса самотвердеющей пластмассой</t>
  </si>
  <si>
    <t>A23.07.002.045</t>
  </si>
  <si>
    <t>Изготовление дуги вестибулярной с дополнительными изгибами</t>
  </si>
  <si>
    <t>A23.07.002.073</t>
  </si>
  <si>
    <t>Изготовление дуги вестибулярной</t>
  </si>
  <si>
    <t>A23.07.002.051</t>
  </si>
  <si>
    <t>Изготовление кольца ортодонтического</t>
  </si>
  <si>
    <t>A23.07.002.055</t>
  </si>
  <si>
    <t>Изготовление коронки ортодонтической</t>
  </si>
  <si>
    <t>A23.07.002.058</t>
  </si>
  <si>
    <t>Изготовление пластинки вестибулярной</t>
  </si>
  <si>
    <t>A23.07.002.059</t>
  </si>
  <si>
    <t>Изготовление пластинки с заслоном для языка (без кламмеров)</t>
  </si>
  <si>
    <t>A23.07.002.060</t>
  </si>
  <si>
    <t>Изготовление пластинки с окклюзионными накладками</t>
  </si>
  <si>
    <t>A16.07.053.002</t>
  </si>
  <si>
    <t>Распил ортодонтического аппарата через винт</t>
  </si>
  <si>
    <t>Профилактические услуги</t>
  </si>
  <si>
    <t>B04.064.002</t>
  </si>
  <si>
    <t>Профилактический прием (осмотр, консультация) врача-стоматолога детского</t>
  </si>
  <si>
    <t>B04.065.006</t>
  </si>
  <si>
    <t>Профилактический прием (осмотр, консультация) врача-стоматолога</t>
  </si>
  <si>
    <t>B04.065.002</t>
  </si>
  <si>
    <t>Профилактический прием (осмотр, консультация) врача-стоматолога-терапевта</t>
  </si>
  <si>
    <t>B04.065.004</t>
  </si>
  <si>
    <t>Профилактический прием (осмотр, консультация) зубного врача</t>
  </si>
  <si>
    <t>A11.07.012</t>
  </si>
  <si>
    <t>Глубокое фторирование эмали зуба</t>
  </si>
  <si>
    <t>A11.07.024</t>
  </si>
  <si>
    <t>Местное применение реминерализующих препаратов в области зуба &lt;4&gt;</t>
  </si>
  <si>
    <t>A13.30.007</t>
  </si>
  <si>
    <t>Обучение гигиене полости рта</t>
  </si>
  <si>
    <t>A16.07.057</t>
  </si>
  <si>
    <t>Запечатывание фиссуры зуба герметиком</t>
  </si>
  <si>
    <t>Примечания:</t>
  </si>
  <si>
    <t>&lt;1&gt; Одного квадранта</t>
  </si>
  <si>
    <t>&lt;2&gt; Включая полирование пломбы</t>
  </si>
  <si>
    <t>&lt;3&gt; Трех зубов</t>
  </si>
  <si>
    <t>&lt;4&gt; Одного зуба</t>
  </si>
  <si>
    <t>&lt;5&gt; На одной челюсти</t>
  </si>
  <si>
    <t>&lt;6&gt; Без наложения швов</t>
  </si>
  <si>
    <t>&lt;7&gt; Один шов</t>
  </si>
  <si>
    <t>&lt;8&gt; В области двух-трех зубов</t>
  </si>
  <si>
    <t>&lt;9&gt; В области одного-двух зубов</t>
  </si>
  <si>
    <t>посещения с иными целями</t>
  </si>
  <si>
    <t>посещения при оказании медицинской помощи в неотложной форме</t>
  </si>
  <si>
    <t>обращения в связи с заболеваниями (законченный случай)</t>
  </si>
  <si>
    <t>Ультразвуковое исследование сердечно-сосудистой системы</t>
  </si>
  <si>
    <t>Молекулярно-генетические исследования с целью диагностики онкологических заболеваний</t>
  </si>
  <si>
    <t>Тариф 1 посещения с иными целями, рублей</t>
  </si>
  <si>
    <t>Тариф 1 посещения  при оказании медицинской помощи в неотложной форме, рублей</t>
  </si>
  <si>
    <t>Тариф 1 обращения в связи с заболеваниями (законченный случай), рублей</t>
  </si>
  <si>
    <t>№п/п</t>
  </si>
  <si>
    <t>Поправочный коэффициент</t>
  </si>
  <si>
    <t>ПК</t>
  </si>
  <si>
    <t>свыше 20 000</t>
  </si>
  <si>
    <t>до 20 000</t>
  </si>
  <si>
    <t>3</t>
  </si>
  <si>
    <t>4</t>
  </si>
  <si>
    <t>5</t>
  </si>
  <si>
    <t>7</t>
  </si>
  <si>
    <t>7.1</t>
  </si>
  <si>
    <t>7.2</t>
  </si>
  <si>
    <t>7.3</t>
  </si>
  <si>
    <t>7.4</t>
  </si>
  <si>
    <t>7.5</t>
  </si>
  <si>
    <t>7.6</t>
  </si>
  <si>
    <t>7.7</t>
  </si>
  <si>
    <t>7.8</t>
  </si>
  <si>
    <t>7.9</t>
  </si>
  <si>
    <t>Наименование показателя</t>
  </si>
  <si>
    <t>Диапазон численности обслуживаемого населения, прикрепленного к медицинской организации/ подразделению, человек</t>
  </si>
  <si>
    <t xml:space="preserve">Коэффициент специфики оказания медицинской помощи </t>
  </si>
  <si>
    <t>Тариф на 1 комплексное посещение, рублей</t>
  </si>
  <si>
    <t>1.1.</t>
  </si>
  <si>
    <t>1.2.</t>
  </si>
  <si>
    <t>без контрастирования</t>
  </si>
  <si>
    <t xml:space="preserve">с внутривенным контрастированием </t>
  </si>
  <si>
    <t>2.1.</t>
  </si>
  <si>
    <t>2.2.</t>
  </si>
  <si>
    <t>Распломбировка корневого канала, ранее леченного пастой</t>
  </si>
  <si>
    <t>Азовский фельдшерско-акушерский пункт</t>
  </si>
  <si>
    <t>Лопхаринский фельдшерско-акушерский пункт</t>
  </si>
  <si>
    <t>Ямгортский фельдшерско-акушерский пункт</t>
  </si>
  <si>
    <t>Казым-Мысовский фельдшерский здравпункт</t>
  </si>
  <si>
    <t>Раттовский фельдшерско-акушерский пункт</t>
  </si>
  <si>
    <t>Фельдшерско-акушерский пункт "Находка"</t>
  </si>
  <si>
    <t>6.3.</t>
  </si>
  <si>
    <t>6.4.</t>
  </si>
  <si>
    <t>6.5.</t>
  </si>
  <si>
    <t>Охват вакцинацией детей в рамках Национального календаря прививок.</t>
  </si>
  <si>
    <t>Приложение 17</t>
  </si>
  <si>
    <t>Приложение 18</t>
  </si>
  <si>
    <t xml:space="preserve">Показатели результативности деятельности медицинских организаций с оплатой медицинской помощи по подушевому нормативу финансирования в амбулаторных условиях и критерии их оценки  </t>
  </si>
  <si>
    <t>Максимальный балл</t>
  </si>
  <si>
    <t>Оценка эффективности профилактических мероприятий</t>
  </si>
  <si>
    <t>Доля врачебных посещений с профилактической целью за период, от общего числа посещений за период (включая посещения на дому).</t>
  </si>
  <si>
    <t>Доля взрослых пациентов с болезнями системы кровообращения, выявленными впервые при профилактических медицинских осмотрах и диспансеризации за период, от общего числа взрослых пациентов с болезнями системы кровообращения с впервые в жизни установленным диагнозом за период.</t>
  </si>
  <si>
    <t>Доля взрослых пациентов с установленным диагнозом злокачественное новообразование, выявленным впервые при профилактических медицинских осмотрах и диспансеризации за период, от общего числа взрослых пациентов с впервые в жизни установленным диагнозом злокачественное новообразование за период.</t>
  </si>
  <si>
    <t>Доля взрослых пациентов с установленным диагнозом хроническая обструктивная болезнь легких, выявленным впервые при профилактических медицинских осмотрах и диспансеризации за период, от общего числа взрослых пациентов с впервые в жизни установленным диагнозом хроническая обструктивная легочная болезнь за период.</t>
  </si>
  <si>
    <t>Доля взрослых пациентов с установленным диагнозом сахарный диабет, выявленным впервые при профилактических медицинских осмотрах и диспансеризации за период, от общего числа взрослых пациентов с впервые в жизни установленным диагнозом сахарный диабет за период.</t>
  </si>
  <si>
    <t>Выполнение плана вакцинации взрослых граждан по эпидемиологическим показаниям за период (коронавирусная инфекция COVID-19).</t>
  </si>
  <si>
    <t>Оценка эффективности диспансерного наблюдения</t>
  </si>
  <si>
    <t>Доля взрослых пациентов с болезнями системы кровообращения, в отношении которых установлено диспансерное наблюдение за период, от общего числа взрослых пациентов с впервые в жизни установленным диагнозом болезни системы кровообращения за период.</t>
  </si>
  <si>
    <t>Доля взрослых пациентов с установленным диагнозом хроническая обструктивная болезнь легких, в отношении которых установлено диспансерное наблюдение за период, от общего числа взрослых пациентов с впервые в жизни установленным диагнозом хроническая обструктивная болезнь легких за период.</t>
  </si>
  <si>
    <t>Доля взрослых пациентов с установленным диагнозом сахарный диабет, в отношении которых установлено диспансерное наблюдение за период, от общего числа взрослых пациентов с впервые в жизни установленным диагнозом сахарный диабет за период.</t>
  </si>
  <si>
    <t>Доля взрослых пациентов, госпитализированных за период по экстренным показаниям в связи с обострением (декомпенсацией) состояний, по поводу которых пациент находится под диспансерным наблюдением, от общего числа взрослых пациентов, находящихся под диспансерным наблюдением за период.</t>
  </si>
  <si>
    <t>Доля взрослых пациентов, повторно госпитализированных за период по причине заболеваний сердечно-сосудистой системы или их осложнений в течение года с момента предыдущей госпитализации, от общего числа взрослых пациентов, госпитализированных за период по причине заболеваний сердечно-сосудистой системы или их осложнений.</t>
  </si>
  <si>
    <t>Доля взрослых пациентов, находящихся под диспансерным наблюдением по поводу сахарного диабета, у которых впервые зарегистрированы осложнения за период (диабетическая ретинопатия, диабетическая стопа), от общего числа взрослых пациентов, находящихся под диспансерным наблюдением по поводу сахарного диабета за период.</t>
  </si>
  <si>
    <t>Доля детей, в отношении которых установлено диспансерное наблюдение по поводу болезней костно-мышечной системы и соединительной ткани за период, от общего числа детей с впервые в жизни установленными диагнозами болезней костно-мышечной системы и соединительной ткани за период.</t>
  </si>
  <si>
    <t>Доля детей, в отношении которых установлено диспансерное наблюдение по поводу болезней глаза и его придаточного аппарата за период, от общего числа детей с впервые в жизни установленными диагнозами болезней глаза и его придаточного аппарата за период.</t>
  </si>
  <si>
    <t>Доля детей, в отношении которых установлено диспансерное наблюдение по поводу болезней органов пищеварения за период, от общего числа детей с впервые в жизни установленными диагнозами болезней органов пищеварения за период.</t>
  </si>
  <si>
    <t>Доля детей,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t>
  </si>
  <si>
    <t>Доля детей, в отношении которых установлено диспансерное наблюдение по поводу болезней эндокринной системы, расстройства питания и нарушения обмена веществ за период, от общего числа детей с впервые в жизни установленными диагнозами болезней эндокринной системы, расстройства питания и нарушения обмена веществ за период.</t>
  </si>
  <si>
    <t>Доля женщин, отказавшихся от искусственного прерывания беременности, от числа женщин, прошедших доабортное консультирование за период.</t>
  </si>
  <si>
    <t>Доля беременных женщин, вакцинированных от коронавирусной инфекции COVID-19, за период, от числа женщин, состоящих на учете по беременности и родам на начало периода.</t>
  </si>
  <si>
    <t>Доля женщин с установленным диагнозом злокачественное новообразование шейки матки, выявленным впервые при диспансеризации, от общего числа женщин с установленным диагнозом злокачественное новообразование шейки матки за период.</t>
  </si>
  <si>
    <t>Доля женщин с установленным диагнозом злокачественное новообразование молочной железы, выявленным впервые при диспансеризации, от общего числа женщин с установленным диагнозом злокачественное новообразование молочной железы за период.</t>
  </si>
  <si>
    <t>Доля беременных женщин, прошедших скрининг в части оценки антенатального развития плода за период, от общего числа женщин, состоявших на учете по поводу беременности и родов за период.</t>
  </si>
  <si>
    <t>Источник</t>
  </si>
  <si>
    <t>Взрослое население (в возрасте 18 лет и старше)</t>
  </si>
  <si>
    <t>Детское население (от 0 до 17 лет включительно)</t>
  </si>
  <si>
    <t>ПНбаз</t>
  </si>
  <si>
    <t>Базовый норматив финансовых затрат на единицу объема медицинской помощи, рублей:</t>
  </si>
  <si>
    <t>Базовый норматив финансовых затрат на единицу объема медицинской помощи, рублей</t>
  </si>
  <si>
    <t xml:space="preserve">Базовый подушевой норматив финансирования на прикрепившихся лиц без учета коэффициента дифференциации, рублей </t>
  </si>
  <si>
    <t>Формула расчета</t>
  </si>
  <si>
    <t>Доля взрослых пациентов с болезнями системы кровообращения &lt;*&gt;, имеющих высокий риск преждевременной смерти, состоящих под диспансерным наблюдением, от общего числа взрослых пациентов с болезнями системы кровообращения &lt;*&gt;, имеющих высокий риск преждевременной смерти, за период.</t>
  </si>
  <si>
    <t>Число взрослых пациентов с болезнями системы кровообращения &lt;*&gt;, имеющих высокий риск преждевременной смерти, которым за период оказана медицинская помощь в неотложной форме и (или) скорая медицинская помощь, от общего числа взрослых пациентов с болезнями системы кровообращения &lt;*&gt;, имеющих высокий риск преждевременной смерти, за период.</t>
  </si>
  <si>
    <t>Уменьшение показателя за период по отношению к показателю в предыдущем периоде</t>
  </si>
  <si>
    <t>&lt;*&gt; По набору кодов Международной статистической классификацией болезней и проблем, связанных со здоровьем, десятого пересмотра (МКБ-10).</t>
  </si>
  <si>
    <t>К группам диагнозов, обусловливающих высокий риск смерти, целесообразно относить любое сочетание сопутствующих заболеваний и осложнений с основным диагнозом, указанных в таблице:</t>
  </si>
  <si>
    <t>Порядок расчета значений показателей результативности деятельности медицинских организаций</t>
  </si>
  <si>
    <t>Единицы измерения</t>
  </si>
  <si>
    <t xml:space="preserve">                                                                                                                      ,                                                                                                                                                                                                                                                                                        </t>
  </si>
  <si>
    <t>Процент</t>
  </si>
  <si>
    <t xml:space="preserve">Источником информации являются реестры, оказанной медицинской помощи застрахованным лицам за исключением посещений стоматологического профиля.
Отбор информации для расчета показателей осуществляется по полям реестра:
- дата окончания лечения;
- цель посещения.
</t>
  </si>
  <si>
    <t>где:</t>
  </si>
  <si>
    <r>
      <t>D</t>
    </r>
    <r>
      <rPr>
        <vertAlign val="subscript"/>
        <sz val="11"/>
        <color theme="1"/>
        <rFont val="PT Astra Serif"/>
        <family val="1"/>
        <charset val="204"/>
      </rPr>
      <t>prof</t>
    </r>
    <r>
      <rPr>
        <sz val="11"/>
        <color theme="1"/>
        <rFont val="PT Astra Serif"/>
        <family val="1"/>
        <charset val="204"/>
      </rPr>
      <t xml:space="preserve"> - доля врачебных посещений с профилактической целью за период, от общего числа посещений за период (включая посещения на дому), выраженное в процентах;</t>
    </r>
  </si>
  <si>
    <r>
      <t>P</t>
    </r>
    <r>
      <rPr>
        <vertAlign val="subscript"/>
        <sz val="11"/>
        <color theme="1"/>
        <rFont val="PT Astra Serif"/>
        <family val="1"/>
        <charset val="204"/>
      </rPr>
      <t>prof</t>
    </r>
    <r>
      <rPr>
        <sz val="11"/>
        <color theme="1"/>
        <rFont val="PT Astra Serif"/>
        <family val="1"/>
        <charset val="204"/>
      </rPr>
      <t xml:space="preserve"> - число врачебных посещений с профилактической целью за период;</t>
    </r>
  </si>
  <si>
    <r>
      <t>P</t>
    </r>
    <r>
      <rPr>
        <vertAlign val="subscript"/>
        <sz val="11"/>
        <color theme="1"/>
        <rFont val="PT Astra Serif"/>
        <family val="1"/>
        <charset val="204"/>
      </rPr>
      <t>vs</t>
    </r>
    <r>
      <rPr>
        <sz val="11"/>
        <color theme="1"/>
        <rFont val="PT Astra Serif"/>
        <family val="1"/>
        <charset val="204"/>
      </rPr>
      <t xml:space="preserve"> - посещений за период (включая посещения на дому);</t>
    </r>
  </si>
  <si>
    <t>Oz - общее число обращений за отчетный период;</t>
  </si>
  <si>
    <t>k - коэффициент перевода обращений в посещения.</t>
  </si>
  <si>
    <t xml:space="preserve">                                                                                                    ,</t>
  </si>
  <si>
    <r>
      <t>D</t>
    </r>
    <r>
      <rPr>
        <vertAlign val="subscript"/>
        <sz val="11"/>
        <color theme="1"/>
        <rFont val="PT Astra Serif"/>
        <family val="1"/>
        <charset val="204"/>
      </rPr>
      <t>бск</t>
    </r>
    <r>
      <rPr>
        <sz val="11"/>
        <color theme="1"/>
        <rFont val="PT Astra Serif"/>
        <family val="1"/>
        <charset val="204"/>
      </rPr>
      <t xml:space="preserve"> - доля взрослых пациентов с болезнями системы кровообращения, выявленными впервые при профилактических медицинских осмотрах и диспансеризации за период, от общего числа взрослых пациентов с болезнями системы кровообращения с впервые в жизни установленным диагнозом за период;</t>
    </r>
  </si>
  <si>
    <r>
      <t>BSK</t>
    </r>
    <r>
      <rPr>
        <vertAlign val="subscript"/>
        <sz val="11"/>
        <color theme="1"/>
        <rFont val="PT Astra Serif"/>
        <family val="1"/>
        <charset val="204"/>
      </rPr>
      <t>дисп</t>
    </r>
    <r>
      <rPr>
        <sz val="11"/>
        <color theme="1"/>
        <rFont val="PT Astra Serif"/>
        <family val="1"/>
        <charset val="204"/>
      </rPr>
      <t xml:space="preserve"> - число взрослых пациентов с болезнями системы кровообращения, выявленными впервые при профилактических медицинских осмотрах и диспансеризации за период;</t>
    </r>
  </si>
  <si>
    <r>
      <t>BSK</t>
    </r>
    <r>
      <rPr>
        <vertAlign val="subscript"/>
        <sz val="11"/>
        <color theme="1"/>
        <rFont val="PT Astra Serif"/>
        <family val="1"/>
        <charset val="204"/>
      </rPr>
      <t>вп</t>
    </r>
    <r>
      <rPr>
        <sz val="11"/>
        <color theme="1"/>
        <rFont val="PT Astra Serif"/>
        <family val="1"/>
        <charset val="204"/>
      </rPr>
      <t xml:space="preserve"> - общее число взрослых пациентов с болезнями системы кровообращения с впервые в жизни установленным диагнозом за период.</t>
    </r>
  </si>
  <si>
    <t xml:space="preserve">                                                                                     ,</t>
  </si>
  <si>
    <t xml:space="preserve">Расчет показателя осуществляется путем отбора информации по полям реестра формата Д3 "Файл со сведениями об оказанной медицинской помощи при диспансеризации" предусматривает поле реестра "признак подозрения на злокачественное новообразование".
Движение пациента отслеживается по формату реестра Д4 "Файл со сведениями при осуществлении персонифицированного учета оказанной медицинской помощи при подозрении на злокачественное новообразование или установленном диагнозе злокачественного новообразования":
- диагноз основной,
- характер основного заболевания.
</t>
  </si>
  <si>
    <r>
      <t>D</t>
    </r>
    <r>
      <rPr>
        <vertAlign val="subscript"/>
        <sz val="11"/>
        <color theme="1"/>
        <rFont val="PT Astra Serif"/>
        <family val="1"/>
        <charset val="204"/>
      </rPr>
      <t>зно</t>
    </r>
    <r>
      <rPr>
        <sz val="11"/>
        <color theme="1"/>
        <rFont val="PT Astra Serif"/>
        <family val="1"/>
        <charset val="204"/>
      </rPr>
      <t xml:space="preserve"> - доля взрослых пациентов с установленным диагнозом злокачественное новообразование, выявленным впервые при профилактических медицинских осмотрах и диспансеризации за период, от общего числа взрослых пациентов с впервые в жизни установленным диагнозом злокачественное новообразование за период;</t>
    </r>
  </si>
  <si>
    <r>
      <t>ZNO</t>
    </r>
    <r>
      <rPr>
        <vertAlign val="subscript"/>
        <sz val="11"/>
        <color theme="1"/>
        <rFont val="PT Astra Serif"/>
        <family val="1"/>
        <charset val="204"/>
      </rPr>
      <t>дисп</t>
    </r>
    <r>
      <rPr>
        <sz val="11"/>
        <color theme="1"/>
        <rFont val="PT Astra Serif"/>
        <family val="1"/>
        <charset val="204"/>
      </rPr>
      <t xml:space="preserve"> - число взрослых пациентов с установленным диагнозом злокачественное новообразование, выявленным впервые при профилактических медицинских осмотрах и диспансеризации за период;</t>
    </r>
  </si>
  <si>
    <r>
      <t>ZNO</t>
    </r>
    <r>
      <rPr>
        <vertAlign val="subscript"/>
        <sz val="11"/>
        <color theme="1"/>
        <rFont val="PT Astra Serif"/>
        <family val="1"/>
        <charset val="204"/>
      </rPr>
      <t>вп</t>
    </r>
    <r>
      <rPr>
        <sz val="11"/>
        <color theme="1"/>
        <rFont val="PT Astra Serif"/>
        <family val="1"/>
        <charset val="204"/>
      </rPr>
      <t xml:space="preserve"> - общее число взрослых пациентов с впервые в жизни установленным диагнозом злокачественное новообразование за период.</t>
    </r>
  </si>
  <si>
    <t xml:space="preserve">                                                                             ,</t>
  </si>
  <si>
    <t xml:space="preserve">Источником информации являются реестры, оказанной медицинской помощи застрахованным лицам.
Отбор информации для расчета показателей осуществляется по полям реестра:
- дата окончания лечения;
- диагноз основной;
- впервые выявлено (основной);
- характер заболевания;
- цель посещения;
- дата рождения.
</t>
  </si>
  <si>
    <r>
      <t>D</t>
    </r>
    <r>
      <rPr>
        <vertAlign val="subscript"/>
        <sz val="11"/>
        <color theme="1"/>
        <rFont val="PT Astra Serif"/>
        <family val="1"/>
        <charset val="204"/>
      </rPr>
      <t>хобл</t>
    </r>
    <r>
      <rPr>
        <sz val="11"/>
        <color theme="1"/>
        <rFont val="PT Astra Serif"/>
        <family val="1"/>
        <charset val="204"/>
      </rPr>
      <t xml:space="preserve"> - доля взрослых пациентов с установленным диагнозом хроническая обструктивная болезнь легких, выявленным впервые при профилактических медицинских осмотрах и диспансеризации за период, от общего числа взрослых пациентов с впервые в жизни установленным диагнозом хроническая обструктивная легочная болезнь за период;</t>
    </r>
  </si>
  <si>
    <r>
      <t>H</t>
    </r>
    <r>
      <rPr>
        <vertAlign val="subscript"/>
        <sz val="11"/>
        <color theme="1"/>
        <rFont val="PT Astra Serif"/>
        <family val="1"/>
        <charset val="204"/>
      </rPr>
      <t>дисп</t>
    </r>
    <r>
      <rPr>
        <sz val="11"/>
        <color theme="1"/>
        <rFont val="PT Astra Serif"/>
        <family val="1"/>
        <charset val="204"/>
      </rPr>
      <t xml:space="preserve"> - число взрослых пациентов с установленным диагнозом хроническая обструктивная болезнь легких, выявленным впервые при профилактических медицинских осмотрах и диспансеризации за период;</t>
    </r>
  </si>
  <si>
    <r>
      <t>H</t>
    </r>
    <r>
      <rPr>
        <vertAlign val="subscript"/>
        <sz val="11"/>
        <color theme="1"/>
        <rFont val="PT Astra Serif"/>
        <family val="1"/>
        <charset val="204"/>
      </rPr>
      <t>вп</t>
    </r>
    <r>
      <rPr>
        <sz val="11"/>
        <color theme="1"/>
        <rFont val="PT Astra Serif"/>
        <family val="1"/>
        <charset val="204"/>
      </rPr>
      <t xml:space="preserve"> - общее число взрослых пациентов с впервые в жизни установленным диагнозом хроническая обструктивная легочная болезнь за период.</t>
    </r>
  </si>
  <si>
    <t xml:space="preserve">                                                                                         ,</t>
  </si>
  <si>
    <r>
      <t>D</t>
    </r>
    <r>
      <rPr>
        <vertAlign val="subscript"/>
        <sz val="11"/>
        <color theme="1"/>
        <rFont val="PT Astra Serif"/>
        <family val="1"/>
        <charset val="204"/>
      </rPr>
      <t>сд</t>
    </r>
    <r>
      <rPr>
        <sz val="11"/>
        <color theme="1"/>
        <rFont val="PT Astra Serif"/>
        <family val="1"/>
        <charset val="204"/>
      </rPr>
      <t xml:space="preserve"> - доля взрослых пациентов с установленным диагнозом сахарный диабет, выявленным впервые при профилактических медицинских осмотрах и диспансеризации за период, от общего числа взрослых пациентов с впервые в жизни установленным диагнозом сахарный диабет за период;</t>
    </r>
  </si>
  <si>
    <r>
      <t>SD</t>
    </r>
    <r>
      <rPr>
        <vertAlign val="subscript"/>
        <sz val="11"/>
        <color theme="1"/>
        <rFont val="PT Astra Serif"/>
        <family val="1"/>
        <charset val="204"/>
      </rPr>
      <t>дисп</t>
    </r>
    <r>
      <rPr>
        <sz val="11"/>
        <color theme="1"/>
        <rFont val="PT Astra Serif"/>
        <family val="1"/>
        <charset val="204"/>
      </rPr>
      <t xml:space="preserve"> - число взрослых пациентов с установленным диагнозом сахарный диабет, выявленным впервые при профилактических медицинских осмотрах и диспансеризации за период;</t>
    </r>
  </si>
  <si>
    <r>
      <t>SD</t>
    </r>
    <r>
      <rPr>
        <vertAlign val="subscript"/>
        <sz val="11"/>
        <color theme="1"/>
        <rFont val="PT Astra Serif"/>
        <family val="1"/>
        <charset val="204"/>
      </rPr>
      <t>вп</t>
    </r>
    <r>
      <rPr>
        <sz val="11"/>
        <color theme="1"/>
        <rFont val="PT Astra Serif"/>
        <family val="1"/>
        <charset val="204"/>
      </rPr>
      <t xml:space="preserve"> - общее число взрослых пациентов с впервые в жизни установленным диагнозом сахарный диабет за период.</t>
    </r>
  </si>
  <si>
    <t>Источником информации являются сведения органов государственной власти Ямало-Ненецкого автономного округа в сфере охраны здоровья, соотносимые с данными федерального регистра вакцинированных.</t>
  </si>
  <si>
    <r>
      <t>Vv</t>
    </r>
    <r>
      <rPr>
        <vertAlign val="subscript"/>
        <sz val="11"/>
        <color theme="1"/>
        <rFont val="PT Astra Serif"/>
        <family val="1"/>
        <charset val="204"/>
      </rPr>
      <t>эпид</t>
    </r>
    <r>
      <rPr>
        <sz val="11"/>
        <color theme="1"/>
        <rFont val="PT Astra Serif"/>
        <family val="1"/>
        <charset val="204"/>
      </rPr>
      <t xml:space="preserve"> - процент выполнения плана вакцинации взрослых граждан по эпидемиологическим показаниям за период (коронавирусная инфекция COVID-19);</t>
    </r>
  </si>
  <si>
    <r>
      <t>Fv</t>
    </r>
    <r>
      <rPr>
        <vertAlign val="subscript"/>
        <sz val="11"/>
        <color theme="1"/>
        <rFont val="PT Astra Serif"/>
        <family val="1"/>
        <charset val="204"/>
      </rPr>
      <t>эпид</t>
    </r>
    <r>
      <rPr>
        <sz val="11"/>
        <color theme="1"/>
        <rFont val="PT Astra Serif"/>
        <family val="1"/>
        <charset val="204"/>
      </rPr>
      <t xml:space="preserve"> - фактическое число взрослых граждан, вакцинированных от коронавирусной инфекции COVID-19 в отчетном периоде;</t>
    </r>
  </si>
  <si>
    <r>
      <t>Pv</t>
    </r>
    <r>
      <rPr>
        <vertAlign val="subscript"/>
        <sz val="11"/>
        <color theme="1"/>
        <rFont val="PT Astra Serif"/>
        <family val="1"/>
        <charset val="204"/>
      </rPr>
      <t>эпид</t>
    </r>
    <r>
      <rPr>
        <sz val="11"/>
        <color theme="1"/>
        <rFont val="PT Astra Serif"/>
        <family val="1"/>
        <charset val="204"/>
      </rPr>
      <t xml:space="preserve"> - число граждан, подлежащих. вакцинации по эпидемиологическим показаниям за период (коронавирусная инфекция COVID-19)</t>
    </r>
  </si>
  <si>
    <t xml:space="preserve">                                                                                                 ,</t>
  </si>
  <si>
    <t>На 100 пациентов</t>
  </si>
  <si>
    <t xml:space="preserve">Расчет показателя осуществляется путем отбора информации по полям реестра в формате Д1 "Файл со сведениями об оказанной медицинской помощи за период, кроме ВМП, диспансеризации, профилактических медицинских осмотров, медицинской помощи при подозрении на ЗНО":
- дата окончания лечения;
- результат обращения;
- диагноз основной;
- диагноз сопутствующего заболевания;
- диагноз осложнения заболевания;
- диспансерное наблюдение.
</t>
  </si>
  <si>
    <r>
      <t>DN</t>
    </r>
    <r>
      <rPr>
        <vertAlign val="subscript"/>
        <sz val="11"/>
        <rFont val="PT Astra Serif"/>
        <family val="1"/>
        <charset val="204"/>
      </rPr>
      <t>риск</t>
    </r>
    <r>
      <rPr>
        <sz val="11"/>
        <rFont val="PT Astra Serif"/>
        <family val="1"/>
        <charset val="204"/>
      </rPr>
      <t xml:space="preserve"> - доля взрослых пациентов с болезнями системы кровообращения &lt;*&gt;, имеющих высокий риск преждевременной смерти, состоящих под диспансерным наблюдением, от общего числа взрослых пациентов с болезнями системы кровообращения &lt;*&gt;, имеющих высокий риск преждевременной смерти, за период;</t>
    </r>
  </si>
  <si>
    <t>Rдн - число взрослых пациентов с болезнями системы кровообращения &lt;*&gt;, имеющих высокий риск преждевременной смерти, состоящих под диспансерным наблюдением;</t>
  </si>
  <si>
    <t>Rвп - общее числа взрослых пациентов с болезнями системы кровообращения &lt;*&gt;, имеющих высокий риск преждевременной смерти, обратившихся за медицинской помощью за период.</t>
  </si>
  <si>
    <t xml:space="preserve">                                                                                                       ,</t>
  </si>
  <si>
    <t xml:space="preserve">Расчет показателя осуществляется путем отбора информации по полям реестра в формате Д1 "Файл со сведениями об оказанной медицинской помощи, кроме ВМП,
диспансеризации, профилактических медицинских осмотров, медицинской помощи при подозрении на ЗНО":
- дата окончания лечения;
- результат обращения;
- диагноз основной;
- диагноз сопутствующего заболевания;
- диагноз осложнения заболевания;
- диспансерное наблюдение;
- условия оказания медицинской помощи;
- форма оказания медицинской помощи.
</t>
  </si>
  <si>
    <t>Sриск - число взрослых пациентов с болезнями системы кровообращения &lt;*&gt;, имеющих высокий риск преждевременной смерти, которым за период оказана медицинская помощь в неотложной форме и (или) скорая медицинская помощь, от общего числа взрослых пациентов с болезнями системы кровообращения &lt;*&gt;, имеющих высокий риск преждевременной смерти, за период;</t>
  </si>
  <si>
    <t>Vриск - число взрослых пациентов с болезнями системы кровообращения &lt;*&gt;, имеющих высокий риск преждевременной смерти, которым за период оказана медицинская помощь в неотложной форме и (или) скорая медицинская помощь по поводу болезней системы кровообращения &lt;*&gt;, приводящих к высокому риску преждевременной смертности;</t>
  </si>
  <si>
    <t>Dриск - общее число взрослых пациентов с болезнями системы кровообращения &lt;*&gt;, имеющих высокий риск преждевременной смерти, обратившихся за медицинской помощью за период.</t>
  </si>
  <si>
    <t xml:space="preserve">                                                                                                      ,</t>
  </si>
  <si>
    <t xml:space="preserve">Источником информации являются реестры, оказанной медицинской помощи застрахованным лицам.
Отбор информации для расчета показателей осуществляется по полям реестра:
- дата постановки на диспансерный учет;
- диагноз основной;
- возраст пациента;
- характер заболевания;
- впервые выявлено (основной);
- дата рождения.
Источником информации является информационный ресурс территориального фонда в части сведений о лицах, состоящих под диспансерном наблюдением (гл. 15 Приказ 108н МЗ РФ)
</t>
  </si>
  <si>
    <r>
      <t>DN</t>
    </r>
    <r>
      <rPr>
        <vertAlign val="subscript"/>
        <sz val="11"/>
        <color theme="1"/>
        <rFont val="PT Astra Serif"/>
        <family val="1"/>
        <charset val="204"/>
      </rPr>
      <t>бск</t>
    </r>
    <r>
      <rPr>
        <sz val="11"/>
        <color theme="1"/>
        <rFont val="PT Astra Serif"/>
        <family val="1"/>
        <charset val="204"/>
      </rPr>
      <t xml:space="preserve"> - доля взрослых пациентов с болезнями системы кровообращения, в отношении которых установлено диспансерное наблюдение за период, от общего числа взрослых пациентов с впервые в жизни установленным диагнозом болезни системы кровообращения за период;</t>
    </r>
  </si>
  <si>
    <r>
      <t>BSK</t>
    </r>
    <r>
      <rPr>
        <vertAlign val="subscript"/>
        <sz val="11"/>
        <color theme="1"/>
        <rFont val="PT Astra Serif"/>
        <family val="1"/>
        <charset val="204"/>
      </rPr>
      <t>дн</t>
    </r>
    <r>
      <rPr>
        <sz val="11"/>
        <color theme="1"/>
        <rFont val="PT Astra Serif"/>
        <family val="1"/>
        <charset val="204"/>
      </rPr>
      <t xml:space="preserve"> - число взрослых пациентов с болезнями системы кровообращения, в отношении которых установлено диспансерное наблюдение за период;</t>
    </r>
  </si>
  <si>
    <r>
      <t>BSK</t>
    </r>
    <r>
      <rPr>
        <vertAlign val="subscript"/>
        <sz val="11"/>
        <color theme="1"/>
        <rFont val="PT Astra Serif"/>
        <family val="1"/>
        <charset val="204"/>
      </rPr>
      <t>вп</t>
    </r>
    <r>
      <rPr>
        <sz val="11"/>
        <color theme="1"/>
        <rFont val="PT Astra Serif"/>
        <family val="1"/>
        <charset val="204"/>
      </rPr>
      <t xml:space="preserve"> - общее число взрослых пациентов с впервые в жизни установленным диагнозом болезни системы кровообращения за период.</t>
    </r>
  </si>
  <si>
    <t xml:space="preserve">                                                                                             ,</t>
  </si>
  <si>
    <r>
      <t>DN</t>
    </r>
    <r>
      <rPr>
        <vertAlign val="subscript"/>
        <sz val="11"/>
        <color theme="1"/>
        <rFont val="PT Astra Serif"/>
        <family val="1"/>
        <charset val="204"/>
      </rPr>
      <t>хобл</t>
    </r>
    <r>
      <rPr>
        <sz val="11"/>
        <color theme="1"/>
        <rFont val="PT Astra Serif"/>
        <family val="1"/>
        <charset val="204"/>
      </rPr>
      <t xml:space="preserve"> - доля взрослых пациентов с установленным диагнозом хроническая обструктивная болезнь легких, в отношении которых установлено диспансерное наблюдение за период, от общего числа взрослых пациентов с впервые в жизни установленным диагнозом хроническая обструктивная болезнь легких за период;</t>
    </r>
  </si>
  <si>
    <r>
      <t>H</t>
    </r>
    <r>
      <rPr>
        <vertAlign val="subscript"/>
        <sz val="11"/>
        <color theme="1"/>
        <rFont val="PT Astra Serif"/>
        <family val="1"/>
        <charset val="204"/>
      </rPr>
      <t>дн</t>
    </r>
    <r>
      <rPr>
        <sz val="11"/>
        <color theme="1"/>
        <rFont val="PT Astra Serif"/>
        <family val="1"/>
        <charset val="204"/>
      </rPr>
      <t xml:space="preserve"> - число взрослых пациентов с установленным диагнозом хроническая обструктивная болезнь легких, в отношении которых установлено диспансерное наблюдение за период;</t>
    </r>
  </si>
  <si>
    <r>
      <t>H</t>
    </r>
    <r>
      <rPr>
        <vertAlign val="subscript"/>
        <sz val="11"/>
        <color theme="1"/>
        <rFont val="PT Astra Serif"/>
        <family val="1"/>
        <charset val="204"/>
      </rPr>
      <t>вп</t>
    </r>
    <r>
      <rPr>
        <sz val="11"/>
        <color theme="1"/>
        <rFont val="PT Astra Serif"/>
        <family val="1"/>
        <charset val="204"/>
      </rPr>
      <t xml:space="preserve"> - общее число взрослых пациентов с впервые в жизни установленным диагнозом хроническая обструктивная болезнь легких за период.</t>
    </r>
  </si>
  <si>
    <t xml:space="preserve">                                                                                            ,</t>
  </si>
  <si>
    <r>
      <t>DN</t>
    </r>
    <r>
      <rPr>
        <vertAlign val="subscript"/>
        <sz val="11"/>
        <color theme="1"/>
        <rFont val="PT Astra Serif"/>
        <family val="1"/>
        <charset val="204"/>
      </rPr>
      <t>сд</t>
    </r>
    <r>
      <rPr>
        <sz val="11"/>
        <color theme="1"/>
        <rFont val="PT Astra Serif"/>
        <family val="1"/>
        <charset val="204"/>
      </rPr>
      <t xml:space="preserve"> - доля взрослых пациентов с установленным диагнозом сахарный диабет, в отношении которых установлено диспансерное наблюдение за период, от общего числа взрослых пациентов с впервые в жизни установленным диагнозом сахарный диабет за период;</t>
    </r>
  </si>
  <si>
    <r>
      <t>SD</t>
    </r>
    <r>
      <rPr>
        <vertAlign val="subscript"/>
        <sz val="11"/>
        <color theme="1"/>
        <rFont val="PT Astra Serif"/>
        <family val="1"/>
        <charset val="204"/>
      </rPr>
      <t>дн</t>
    </r>
    <r>
      <rPr>
        <sz val="11"/>
        <color theme="1"/>
        <rFont val="PT Astra Serif"/>
        <family val="1"/>
        <charset val="204"/>
      </rPr>
      <t xml:space="preserve"> - число взрослых пациентов с установленным диагнозом сахарный диабет, в отношении которых установлено диспансерное наблюдение за период;</t>
    </r>
  </si>
  <si>
    <t xml:space="preserve">                                                                                              ,</t>
  </si>
  <si>
    <t xml:space="preserve">Источником информации является информационный ресурс территориального фонда в части сведений о лицах, состоящих под диспансерным наблюдением (гл. 15 Приказ 108н МЗ РФ)
Источником информации являются реестры (стационар), оказанной медицинской помощи застрахованным лицам.
Отбор информации для расчета показателей осуществляется по полям реестра:
- дата окончания лечения;
- диагноз основной;
- диагноз сопутствующий;
- диагноз осложнений
- характер заболевания;
- форма оказания медицинской помощи.
</t>
  </si>
  <si>
    <r>
      <t>H</t>
    </r>
    <r>
      <rPr>
        <vertAlign val="subscript"/>
        <sz val="11"/>
        <color theme="1"/>
        <rFont val="PT Astra Serif"/>
        <family val="1"/>
        <charset val="204"/>
      </rPr>
      <t>всего</t>
    </r>
    <r>
      <rPr>
        <sz val="11"/>
        <color theme="1"/>
        <rFont val="PT Astra Serif"/>
        <family val="1"/>
        <charset val="204"/>
      </rPr>
      <t xml:space="preserve"> - доля взрослых пациентов, госпитализированных за период по экстренным показаниям в связи с обострением (декомпенсацией) состояний, по поводу которых пациент находится под диспансерным наблюдением, от общего числа взрослых пациентов, находящихся под диспансерным наблюдением за период;</t>
    </r>
  </si>
  <si>
    <r>
      <t>O</t>
    </r>
    <r>
      <rPr>
        <vertAlign val="subscript"/>
        <sz val="11"/>
        <color theme="1"/>
        <rFont val="PT Astra Serif"/>
        <family val="1"/>
        <charset val="204"/>
      </rPr>
      <t>всего</t>
    </r>
    <r>
      <rPr>
        <sz val="11"/>
        <color theme="1"/>
        <rFont val="PT Astra Serif"/>
        <family val="1"/>
        <charset val="204"/>
      </rPr>
      <t xml:space="preserve"> - число взрослых пациентов, госпитализированных за период по экстренным показаниям в связи с обострением (декомпенсацией) состояний, по поводу которых пациент находится под диспансерным наблюдением;</t>
    </r>
  </si>
  <si>
    <r>
      <t>Dn</t>
    </r>
    <r>
      <rPr>
        <vertAlign val="subscript"/>
        <sz val="11"/>
        <color theme="1"/>
        <rFont val="PT Astra Serif"/>
        <family val="1"/>
        <charset val="204"/>
      </rPr>
      <t>всего</t>
    </r>
    <r>
      <rPr>
        <sz val="11"/>
        <color theme="1"/>
        <rFont val="PT Astra Serif"/>
        <family val="1"/>
        <charset val="204"/>
      </rPr>
      <t xml:space="preserve"> - общее число взрослых пациентов, находящихся под диспансерным наблюдением за период.</t>
    </r>
  </si>
  <si>
    <t xml:space="preserve">Источником информации являются реестры (стационар), оказанной медицинской помощи застрахованным лицам.
Отбор информации для расчета показателей осуществляется по полям реестра:
- дата начала лечения;
- диагноз основной;
- диагноз сопутствующий;
- диагноз осложнений
- характер заболевания;
- форма оказания медицинской помощи
</t>
  </si>
  <si>
    <t xml:space="preserve">                                                                                      ,</t>
  </si>
  <si>
    <t>SD - доля взрослых пациентов, находящихся под диспансерным наблюдением по поводу сахарного диабета, у которых впервые зарегистрированы осложнения за период (диабетическая ретинопатия, диабетическая стопа), от общего числа взрослых пациентов, находящихся под диспансерным наблюдением по поводу сахарного диабета за период;</t>
  </si>
  <si>
    <t>Osl - число взрослых пациентов, находящихся под диспансерным наблюдением по поводу сахарного диабета, у которых впервые зарегистрированы осложнения за период (диабетическая ретинопатия, диабетическая стопа);</t>
  </si>
  <si>
    <t>SD - общее число взрослых пациентов, находящихся под диспансерным наблюдением по поводу сахарного диабета за период.</t>
  </si>
  <si>
    <t>Источником информации являются данные органов государственной власти Ямало-Ненецкого автономного округа в сфере охраны здоровья, предоставляемые на бумажных носителях.</t>
  </si>
  <si>
    <t xml:space="preserve">Источником информации являются реестры, оказанной медицинской помощи застрахованным лицам.
Отбор информации для расчета показателей осуществляется по полям реестра:
- дата рождения;
- дата окончания лечения;
- диагноз основной;
- впервые выявлено (основной);
- характер заболевания;
- цель посещения.
</t>
  </si>
  <si>
    <t>Ddkms - доля детей, в отношении которых установлено диспансерное наблюдение по поводу болезней костно-мышечной системы и соединительной ткани за период, от общего числа детей с впервые в жизни установленными диагнозами болезней костно-мышечной системы и соединительной ткани за период;</t>
  </si>
  <si>
    <t>Cdkms - число детей, в отношении которых установлено диспансерное наблюдение по поводу болезней костно-мышечной системы и соединительной ткани за период;</t>
  </si>
  <si>
    <t>Cpkms - общее число детей с впервые в жизни установленными диагнозами болезней костно-мышечной системы и соединительной ткани за период.</t>
  </si>
  <si>
    <t>Ddgl - доля детей, в отношении которых установлено диспансерное наблюдение по поводу болезней глаза и его придаточного аппарата за период, от общего числа детей с впервые в жизни установленными диагнозами болезней глаза и его придаточного аппарата за период;</t>
  </si>
  <si>
    <t>Cdgl - число детей, в отношении которых установлено диспансерное наблюдение по поводу болезней глаза и его придаточного аппарата за период;</t>
  </si>
  <si>
    <t>Cpgl - общее число детей с впервые в жизни установленными диагнозами болезней глаза и его придаточного аппарата за период.</t>
  </si>
  <si>
    <t>Dbop - доля детей, в отношении которых установлено диспансерное наблюдение по поводу болезней органов пищеварения за период, от общего числа детей с впервые в жизни установленными диагнозами болезней органов пищеварения за период;</t>
  </si>
  <si>
    <t>Cdbop - число детей, в отношении которых установлено диспансерное наблюдение по поводу болезней органов пищеварения за период;</t>
  </si>
  <si>
    <t>Cpbop - общее число детей с впервые в жизни установленными диагнозами болезней органов пищеварения за период.</t>
  </si>
  <si>
    <t>Ddbsk - доля детей,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t>
  </si>
  <si>
    <t>Cdbsk - число детей, в отношении которых установлено диспансерное наблюдение по поводу болезней системы кровообращения за период</t>
  </si>
  <si>
    <t>Cpbsk - общее число детей с впервые в жизни установленными диагнозами болезней системы кровообращения за период.</t>
  </si>
  <si>
    <t xml:space="preserve">                                                                                                  ,</t>
  </si>
  <si>
    <t>Ddbes - доля детей в отношении которых установлено диспансерное наблюдение по поводу болезней эндокринной системы, расстройства питания и нарушения обмена веществ за период, от общего числа детей с впервые в жизни установленными диагнозами болезней эндокринной системы, расстройства питания и нарушения обмена веществ за период;</t>
  </si>
  <si>
    <t>Cdbes - число детей, в отношении которых установлено диспансерное наблюдение по поводу болезней эндокринной системы, расстройства питания и нарушения обмена веществ за период;</t>
  </si>
  <si>
    <t>Cpbes - общее число детей с впервые в жизни установленными диагнозами болезней эндокринной системы, расстройства питания и нарушения обмена веществ за период.</t>
  </si>
  <si>
    <t>Оказание акушерско-гинекологической помощи</t>
  </si>
  <si>
    <t xml:space="preserve">                                                                                   ,</t>
  </si>
  <si>
    <t>W - доля женщин, отказавшихся от искусственного прерывания беременности, от числа женщин, прошедших доабортное консультирование за период;</t>
  </si>
  <si>
    <t>K - общее число женщин, прошедших доабортное консультирование за период.</t>
  </si>
  <si>
    <r>
      <t>Источником информации являются данные органов государственной власти Ямало-Ненецкого автономного округа в сфере охраны здоровья, предоставляемые на бумажных носителях (Pb</t>
    </r>
    <r>
      <rPr>
        <vertAlign val="subscript"/>
        <sz val="11"/>
        <color theme="1"/>
        <rFont val="PT Astra Serif"/>
        <family val="1"/>
        <charset val="204"/>
      </rPr>
      <t>covid</t>
    </r>
    <r>
      <rPr>
        <sz val="11"/>
        <color theme="1"/>
        <rFont val="PT Astra Serif"/>
        <family val="1"/>
        <charset val="204"/>
      </rPr>
      <t>) и данные федерального регистра вакцинированных (Fb</t>
    </r>
    <r>
      <rPr>
        <vertAlign val="subscript"/>
        <sz val="11"/>
        <color theme="1"/>
        <rFont val="PT Astra Serif"/>
        <family val="1"/>
        <charset val="204"/>
      </rPr>
      <t>covid</t>
    </r>
    <r>
      <rPr>
        <sz val="11"/>
        <color theme="1"/>
        <rFont val="PT Astra Serif"/>
        <family val="1"/>
        <charset val="204"/>
      </rPr>
      <t>).</t>
    </r>
  </si>
  <si>
    <r>
      <t>Vb</t>
    </r>
    <r>
      <rPr>
        <vertAlign val="subscript"/>
        <sz val="11"/>
        <color theme="1"/>
        <rFont val="PT Astra Serif"/>
        <family val="1"/>
        <charset val="204"/>
      </rPr>
      <t>covid</t>
    </r>
    <r>
      <rPr>
        <sz val="11"/>
        <color theme="1"/>
        <rFont val="PT Astra Serif"/>
        <family val="1"/>
        <charset val="204"/>
      </rPr>
      <t xml:space="preserve"> - доля беременных женщин, вакцинированных от коронавирусной инфекции COVID-19, за период, от числа женщин, состоящих на учете по беременности и родам на начало периода;</t>
    </r>
  </si>
  <si>
    <r>
      <t>Fb</t>
    </r>
    <r>
      <rPr>
        <vertAlign val="subscript"/>
        <sz val="11"/>
        <color theme="1"/>
        <rFont val="PT Astra Serif"/>
        <family val="1"/>
        <charset val="204"/>
      </rPr>
      <t>covid</t>
    </r>
    <r>
      <rPr>
        <sz val="11"/>
        <color theme="1"/>
        <rFont val="PT Astra Serif"/>
        <family val="1"/>
        <charset val="204"/>
      </rPr>
      <t xml:space="preserve"> - фактическое число беременных женщин, вакцинированных от коронавирусной инфекции COVID-19, за период;</t>
    </r>
  </si>
  <si>
    <r>
      <t>Pb</t>
    </r>
    <r>
      <rPr>
        <vertAlign val="subscript"/>
        <sz val="11"/>
        <color theme="1"/>
        <rFont val="PT Astra Serif"/>
        <family val="1"/>
        <charset val="204"/>
      </rPr>
      <t>covid</t>
    </r>
    <r>
      <rPr>
        <sz val="11"/>
        <color theme="1"/>
        <rFont val="PT Astra Serif"/>
        <family val="1"/>
        <charset val="204"/>
      </rPr>
      <t xml:space="preserve"> - число женщин, состоящих на учете по беременности и родам на начало периода.</t>
    </r>
  </si>
  <si>
    <t xml:space="preserve">Расчет показателя производится путем отбора информации по полям реестра формата Д3 "Файл со сведениями об оказанной медицинской помощи при диспансеризации" предусматривает поле реестра:
- признак подозрения на злокачественное новообразование.
В дальнейшем движение пациента возможно отследить по формату Д4. Файл со сведениями при осуществлении персонифицированного учета оказанной медицинской помощи при подозрении на злокачественное новообразование или установленном диагнозе злокачественного новообразования
- диагноз основной,
- характер основного заболевания
</t>
  </si>
  <si>
    <t>Zшм - доля женщин с установленным диагнозом злокачественное новообразование шейки матки, выявленным впервые при диспансеризации, от общего числа женщин с установленным диагнозом злокачественное новообразование шейки матки за период;</t>
  </si>
  <si>
    <t>Aшм - число женщин с установленным диагнозом злокачественное новообразование шейки матки, выявленным впервые при диспансеризации;</t>
  </si>
  <si>
    <t>Vшм - общее число женщин с установленным диагнозом злокачественное новообразование шейки матки за период.</t>
  </si>
  <si>
    <t xml:space="preserve">Расчет осуществляется путем отбора информации по полям реестра формата Д3 "Файл со сведениями об оказанной медицинской помощи при диспансеризации" предусматривает поле реестра:
- признак подозрения на злокачественное новообразование.
В дальнейшем движение пациента возможно отследить по формату Д4. Файл со сведениями при осуществлении персонифицированного учета оказанной медицинской помощи при подозрении на злокачественное новообразование или установленном диагнозе злокачественного новообразования
- диагноз основной,
- характер основного заболевания.
</t>
  </si>
  <si>
    <t>Zмж - доля женщин с установленным диагнозом злокачественное новообразование молочной железы, выявленным впервые при диспансеризации, от общего числа женщин с установленным диагнозом злокачественное новообразование молочной железы за период;</t>
  </si>
  <si>
    <t>Aмж - число женщин с установленным диагнозом злокачественное новообразование молочной железы, выявленным впервые при диспансеризации;</t>
  </si>
  <si>
    <t>Vмж - общее число женщин с установленным диагнозом злокачественное новообразование молочной железы за период.</t>
  </si>
  <si>
    <t xml:space="preserve">                                                             ,</t>
  </si>
  <si>
    <t>Источником информации являются данные органов государственной власти Ямало-Ненецкого автономного округа  в сфере охраны здоровья, предоставляемые на бумажных носителях.</t>
  </si>
  <si>
    <t>B - доля беременных женщин, прошедших скрининг в части оценки антенатального развития плода за период, от общего числа женщин, состоявших на учете по поводу беременности и родов за период;</t>
  </si>
  <si>
    <t>S - число беременных женщин, прошедших скрининг в части оценки антенатального развития плода при сроке беременности 11 - 14 недель (УЗИ и определение материнских сывороточных маркеров) и 19 - 21 неделя (УЗИ), с родоразрешением за период;</t>
  </si>
  <si>
    <t>U - общее число женщин, состоявших на учете по поводу беременности и родов за период, с родоразрешением за период.</t>
  </si>
  <si>
    <t>--------------------------------</t>
  </si>
  <si>
    <t>Эндоскопические диагностические исследования</t>
  </si>
  <si>
    <t>*в случае выполнения в один день КТ без контрастирования и с внутривенным контрастированием оплата осуществляется  по тарифу КТ с внутривенным контрастированием</t>
  </si>
  <si>
    <t>**в случае выполнения в один день МРТ без контрастирования и с внутривенным контрастированием оплата осуществляется  по тарифу МРТ с внутривенным контрастированием</t>
  </si>
  <si>
    <t>Индикаторы выполнения показателя **</t>
  </si>
  <si>
    <t xml:space="preserve">100 % от числа подлежащих диспансерному наблюдению - 2 балла;
Выше среднего – 1 балл
</t>
  </si>
  <si>
    <t>Доля беременных женщин, вакцинированных против новой коронавирусной инфекции (COVID-19), за период, от числа женщин, состоящих на учете по беременности и родам на начало периода.</t>
  </si>
  <si>
    <t>* по набору кодов Международной статистической классификацией болезней и проблем, связанных со здоровьем, десятого пересмотра (МКБ-10)</t>
  </si>
  <si>
    <r>
      <rPr>
        <b/>
        <sz val="12"/>
        <rFont val="PT Astra Serif"/>
        <family val="1"/>
        <charset val="204"/>
      </rPr>
      <t>Основной диагноз</t>
    </r>
  </si>
  <si>
    <r>
      <rPr>
        <b/>
        <sz val="12"/>
        <rFont val="PT Astra Serif"/>
        <family val="1"/>
        <charset val="204"/>
      </rPr>
      <t>Сопутствующие заболевания</t>
    </r>
  </si>
  <si>
    <r>
      <rPr>
        <b/>
        <sz val="12"/>
        <rFont val="PT Astra Serif"/>
        <family val="1"/>
        <charset val="204"/>
      </rPr>
      <t>Осложнение заболевания</t>
    </r>
  </si>
  <si>
    <t>Ишемические болезни сердца I20-I25                                                               Гипертензивные болезни I10-I11; I12-I13                                             Цереброваскулярные болезни I60-I69</t>
  </si>
  <si>
    <t>Сахарный диабет E10-E11                                Хроническая обструктивная легочная болезнь J44.0-J44.9                              Хроническая болезнь почек, гипертензивная болезнь с поражением почек N18.1-N18.9</t>
  </si>
  <si>
    <t>Недостаточность сердечная I50.0-I50.9                                                        Нарушение ритма I48-49                               Нарушения проводимости I44-I45 Сердце легочное хроническое I27.9 Гипостатическая пневмония J18.2 Недостаточность почечная N18.9      Уремия N19                                                              Гангрена R02                                          Недостаточность легочная J98.4                 Эмфизема J43.9</t>
  </si>
  <si>
    <t xml:space="preserve">Источником информации является информационный ресурс территориального фонда в части сведений о лицах, состоящих под диспансерным наблюдением (гл. 15 Приказ 108н МЗ РФ)
Источником информации являются реестры, оказанной медицинской помощи застрахованным лицам.
Отбор информации для расчета показателей осуществляется по полям реестра:
- дата окончания лечения;
- диагноз основной;
- диагноз сопутствующий;
- впервые выявлено (основной);                                                     
- характер заболевания;
- цель посещения.
</t>
  </si>
  <si>
    <t>Фельдшерский здравпункт п.Ямбура</t>
  </si>
  <si>
    <t xml:space="preserve">Фельдшерский здравпункт п.Товопогол </t>
  </si>
  <si>
    <t>Фельдшерско-акушерский пункт п. Пельвож</t>
  </si>
  <si>
    <t>Фельдшерско-акушерский пункт с. Харсаим</t>
  </si>
  <si>
    <t xml:space="preserve">Фельдшерско-акушерский пункт п.Горнокнязевск </t>
  </si>
  <si>
    <t>Фельдшерско-акушерский пункт д.Лаборовая</t>
  </si>
  <si>
    <t>Фельдшерско-акушерский пункт п.Зеленый Яр</t>
  </si>
  <si>
    <t xml:space="preserve">Фельдшерско-акушерский пункт п.Паюта </t>
  </si>
  <si>
    <t>Восяховский федьдшерско-акушерский пункт</t>
  </si>
  <si>
    <t>Сюнай-Салинский фельдшерский здравпункт</t>
  </si>
  <si>
    <t>за счет субвенции ФОМС (с учетом коэффициента дифференциации по ЯНАО 2,446)</t>
  </si>
  <si>
    <t xml:space="preserve">Компьютерная томография* </t>
  </si>
  <si>
    <t>Магнитно-резонансная томография**</t>
  </si>
  <si>
    <t xml:space="preserve">А23.30.099.007 </t>
  </si>
  <si>
    <t>Телемедицинское консультирование консилиумом врачей по профилю медицинской помощи «онкология»</t>
  </si>
  <si>
    <t>Фельдшерско-акушерский пункт с.Толька</t>
  </si>
  <si>
    <t>Фельдшерско-акушерский пункт п.Сывдарма</t>
  </si>
  <si>
    <t>Фельдшерско-акушерский пункт с.Халясавэй</t>
  </si>
  <si>
    <t>-</t>
  </si>
  <si>
    <t>+</t>
  </si>
  <si>
    <t>Государственное бюджетное учреждение здравоохранения «Салехардская окружная клиническая больница»</t>
  </si>
  <si>
    <t>Государственное бюджетное учреждение здравоохранения Ямало-Ненецкого автономного округа «Тазовская центральная районная больница»</t>
  </si>
  <si>
    <t>Государственное бюджетное учреждение здравоохранения Ямало-Ненецкого автономного округа «Ноябрьская центральная городская больница»</t>
  </si>
  <si>
    <t>Государственное бюджетное учреждение здравоохранения Ямало-Ненецкого автономного округа «Муравленковская городская больница»</t>
  </si>
  <si>
    <t>Государственное бюджетное учреждение здравоохранения Ямало-Ненецкого автономного округа «Губкинская городская больница»</t>
  </si>
  <si>
    <t>Государственное бюджетное учреждение здравоохранения Ямало-Ненецкого автономного округа «Тарко-Салинская центральная районная больница»</t>
  </si>
  <si>
    <t>Государственное бюджетное учреждение здравоохранения Ямало-Ненецкого автономного округа «Аксарковская центральная районная больница»</t>
  </si>
  <si>
    <t>Государственное бюджетное учреждение здравоохранения Ямало-Ненецкого автономного округа «Мужевская центральная районная больница»</t>
  </si>
  <si>
    <t>Государственное бюджетное учреждение здравоохранения Ямало-Ненецкого автономного округа «Красноселькупская центральная районная больница»</t>
  </si>
  <si>
    <t>Частное учреждение здравоохранения «Больница «РЖД-Медицина» города Новый Уренгой»</t>
  </si>
  <si>
    <t>Государственное бюджетное учреждение здравоохранения Ямало-Ненецкого автономного округа «Яр-Салинская центральная районная больница имени Е.А. Кесельмана»</t>
  </si>
  <si>
    <t>Государственное бюджетное учреждение здравоохранения Ямало-Ненецкого автономного округа «Новоуренгойская центральная городская больница»</t>
  </si>
  <si>
    <t>Государственное бюджетное учреждение здравоохранения Ямало-Ненецкого автономного округа «Надымская центральная районная больница»</t>
  </si>
  <si>
    <t>Государственное бюджетное учреждение здравоохранения Ямало-Ненецкого автономного округа «Лабытнангская городская больница»</t>
  </si>
  <si>
    <t>Федеральное казенное учреждение здравоохранения «Медико-санитарная часть Министерства внутренних дел Российской Федерации по Ямало-Ненецкому автономному округу»</t>
  </si>
  <si>
    <t>Федеральное государственное бюджетное учреждение здравоохранения «Западно-Сибирский медицинский центр Федерального медико-биологического агентства»</t>
  </si>
  <si>
    <t>Частное учреждение здравоохранения «Поликлиника «РЖД-Медицина» города Ноябрьск»</t>
  </si>
  <si>
    <t>Общество с ограниченной ответственностью «Рубикон»</t>
  </si>
  <si>
    <t>Общество с ограниченной ответственностью «ВитаЦентр»</t>
  </si>
  <si>
    <t>Общество с ограниченной ответственностью Центр Микрохирургии глаза «Прозрение-Север»</t>
  </si>
  <si>
    <t>Общество с ограниченной ответственностью Медицинский Центр «Сибирское здоровье»</t>
  </si>
  <si>
    <t>Общество с ограниченной ответственностью «МРТ Альянс»</t>
  </si>
  <si>
    <t>Общество с ограниченной ответственностью Клиника «Сибирское здоровье+»</t>
  </si>
  <si>
    <t>Общество с ограниченной ответственностью «Ямал-мед»</t>
  </si>
  <si>
    <t>Общество с ограниченной ответственностью «Центр медицины»</t>
  </si>
  <si>
    <t>Общество с ограниченной ответственностью «ВАШ СТОМАТОЛОГ»</t>
  </si>
  <si>
    <t>Общество с ограниченной ответственностью Центр Микрохирургии глаза «Визус-1»</t>
  </si>
  <si>
    <t>Общество с ограниченной ответственностью «Югория-Дент»</t>
  </si>
  <si>
    <t>Общество с ограниченной ответственностью «Гармония»</t>
  </si>
  <si>
    <t>Общество с ограниченной ответственностью Торговое предприятие «Элита-1»</t>
  </si>
  <si>
    <t>Общество с ограниченной ответственностью «МЕДиЯ»</t>
  </si>
  <si>
    <t>Общество с ограниченной ответственностью «ЯмалДент»</t>
  </si>
  <si>
    <t>Автономная некоммерческая организация «Надымская Промышленная Медицина»</t>
  </si>
  <si>
    <t>Общество с ограниченной ответственностью «Центр профессиональной медицины»</t>
  </si>
  <si>
    <t>Общество с ограниченной ответственностью «Ситилаб-Урал»</t>
  </si>
  <si>
    <t>Общество с ограниченной ответственностью «Научно-методический центр клинической лабораторной диагностики Ситилаб»</t>
  </si>
  <si>
    <t>Общество с ограниченной ответственностью «Лаборатория Гемотест»</t>
  </si>
  <si>
    <t xml:space="preserve">Общество с ограниченной ответственностью Медико-фармацевтический центр «Гармония» </t>
  </si>
  <si>
    <t>Общество с ограниченной ответственностью «АВ медикал групп»</t>
  </si>
  <si>
    <t>Общество с ограниченной ответственностью «Онкологический научный центр»</t>
  </si>
  <si>
    <t>Общество с ограниченной ответственностью «М-ЛАЙН»</t>
  </si>
  <si>
    <t>Акционерное общество «Медицина»</t>
  </si>
  <si>
    <t>Соматические заболевания</t>
  </si>
  <si>
    <t>3 балла по шкале ШРМ</t>
  </si>
  <si>
    <t>2 балла по шкале ШРМ</t>
  </si>
  <si>
    <t>3.1.</t>
  </si>
  <si>
    <t>3.2.</t>
  </si>
  <si>
    <t>4.1.</t>
  </si>
  <si>
    <t>4.2.</t>
  </si>
  <si>
    <t>5.6</t>
  </si>
  <si>
    <t>Определение микросателлитной нестабильности MSI</t>
  </si>
  <si>
    <t>Нарушение функции центральной нервной системы</t>
  </si>
  <si>
    <t>Заболевания и поражения центральной нервной системы</t>
  </si>
  <si>
    <t>Врожденные пороки развития органов и систем</t>
  </si>
  <si>
    <t>взрослые</t>
  </si>
  <si>
    <t>дети</t>
  </si>
  <si>
    <t>Нарушение функции периферической нервной системы и костно-мышечной системы</t>
  </si>
  <si>
    <t>Заболевания опорно-двигательного аппарата и периферической нервной системы</t>
  </si>
  <si>
    <t>5.1.</t>
  </si>
  <si>
    <t>5.2.</t>
  </si>
  <si>
    <t>6.1.</t>
  </si>
  <si>
    <t>6.2.</t>
  </si>
  <si>
    <r>
      <t>Фактический дифференцированный подушевой норматив финансирования медицинской организации, оказывающей медицинскую помощь в амбулаторных условиях и коэффициенты, применяемые для расчета дифференцированного подушевого норматива</t>
    </r>
    <r>
      <rPr>
        <u/>
        <sz val="16"/>
        <color indexed="8"/>
        <rFont val="Times New Roman"/>
        <family val="1"/>
        <charset val="204"/>
      </rPr>
      <t/>
    </r>
  </si>
  <si>
    <t>12=гр.11/12 месяцев</t>
  </si>
  <si>
    <t>Диспансерное наблюдение</t>
  </si>
  <si>
    <t>Медицинское частное учреждение дополнительного профессионального образования «Нефросовет»</t>
  </si>
  <si>
    <t xml:space="preserve">Общество с ограниченной ответственностью «ВитаЛаб» </t>
  </si>
  <si>
    <t>Патолого-анатомические исследования биопсийного (операционного) материала с целью диагностики онкологических заболеваний и подбора противоопухолевой лекарственной терапии</t>
  </si>
  <si>
    <t>Перечень медицинских организаций (структурных подразделений медицинских организаций), не имеющих прикрепившихся лиц, оказывающих медицинскую помощь в амбулаторных условиях, оплата медицинской помощи в которых осуществляется за единицу объема медицинской помощи - за медицинскую услугу, посещение, обращение (законченный случай)</t>
  </si>
  <si>
    <t>Тестирование на выявление вирусных инфекций:</t>
  </si>
  <si>
    <t>На выявление новой коронавирусной инфекции (COVID-19)</t>
  </si>
  <si>
    <t>На наличие вирусов респираторных инфекций</t>
  </si>
  <si>
    <t>На наличие вирусов гриппа</t>
  </si>
  <si>
    <t>Приложение 15</t>
  </si>
  <si>
    <t>Приложение 16</t>
  </si>
  <si>
    <t>Коэффициент достижения целевых показателей уровня заработной платы медицинских работников, установленных «дорожными картами» развития здравоохранения в Ямало-Ненецком автономном округе, для i-той медицинской организации</t>
  </si>
  <si>
    <t>Дифференцированный подушевой норматив для i-той медицинской организации, рублей</t>
  </si>
  <si>
    <r>
      <t>КД</t>
    </r>
    <r>
      <rPr>
        <vertAlign val="superscript"/>
        <sz val="10"/>
        <rFont val="PT Astra Serif"/>
        <family val="1"/>
        <charset val="204"/>
      </rPr>
      <t/>
    </r>
  </si>
  <si>
    <t>9=гр.3*гр.4*гр.5*гр.6*гр.7*гр.8</t>
  </si>
  <si>
    <r>
      <t>КД</t>
    </r>
    <r>
      <rPr>
        <vertAlign val="superscript"/>
        <sz val="11"/>
        <rFont val="PT Astra Serif"/>
        <family val="1"/>
        <charset val="204"/>
      </rPr>
      <t>i</t>
    </r>
    <r>
      <rPr>
        <sz val="11"/>
        <rFont val="PT Astra Serif"/>
        <family val="1"/>
        <charset val="204"/>
      </rPr>
      <t>пв</t>
    </r>
  </si>
  <si>
    <r>
      <t>КД</t>
    </r>
    <r>
      <rPr>
        <vertAlign val="superscript"/>
        <sz val="11"/>
        <rFont val="PT Astra Serif"/>
        <family val="1"/>
        <charset val="204"/>
      </rPr>
      <t>i</t>
    </r>
    <r>
      <rPr>
        <sz val="11"/>
        <rFont val="PT Astra Serif"/>
        <family val="1"/>
        <charset val="204"/>
      </rPr>
      <t>от</t>
    </r>
  </si>
  <si>
    <r>
      <t>КД</t>
    </r>
    <r>
      <rPr>
        <vertAlign val="superscript"/>
        <sz val="11"/>
        <rFont val="PT Astra Serif"/>
        <family val="1"/>
        <charset val="204"/>
      </rPr>
      <t>i</t>
    </r>
    <r>
      <rPr>
        <sz val="11"/>
        <rFont val="PT Astra Serif"/>
        <family val="1"/>
        <charset val="204"/>
      </rPr>
      <t>ур</t>
    </r>
  </si>
  <si>
    <r>
      <t>КД</t>
    </r>
    <r>
      <rPr>
        <vertAlign val="superscript"/>
        <sz val="11"/>
        <rFont val="PT Astra Serif"/>
        <family val="1"/>
        <charset val="204"/>
      </rPr>
      <t>i</t>
    </r>
    <r>
      <rPr>
        <sz val="11"/>
        <rFont val="PT Astra Serif"/>
        <family val="1"/>
        <charset val="204"/>
      </rPr>
      <t>зп</t>
    </r>
  </si>
  <si>
    <r>
      <t>ФДП</t>
    </r>
    <r>
      <rPr>
        <vertAlign val="superscript"/>
        <sz val="11"/>
        <rFont val="PT Astra Serif"/>
        <family val="1"/>
        <charset val="204"/>
      </rPr>
      <t>i</t>
    </r>
    <r>
      <rPr>
        <sz val="11"/>
        <rFont val="PT Astra Serif"/>
        <family val="1"/>
        <charset val="204"/>
      </rPr>
      <t>н = ДП</t>
    </r>
    <r>
      <rPr>
        <vertAlign val="superscript"/>
        <sz val="11"/>
        <rFont val="PT Astra Serif"/>
        <family val="1"/>
        <charset val="204"/>
      </rPr>
      <t>i</t>
    </r>
    <r>
      <rPr>
        <sz val="11"/>
        <rFont val="PT Astra Serif"/>
        <family val="1"/>
        <charset val="204"/>
      </rPr>
      <t xml:space="preserve">н * ПК </t>
    </r>
  </si>
  <si>
    <r>
      <t>1/12 ФДП</t>
    </r>
    <r>
      <rPr>
        <vertAlign val="superscript"/>
        <sz val="11"/>
        <rFont val="PT Astra Serif"/>
        <family val="1"/>
        <charset val="204"/>
      </rPr>
      <t>i</t>
    </r>
    <r>
      <rPr>
        <sz val="11"/>
        <rFont val="PT Astra Serif"/>
        <family val="1"/>
        <charset val="204"/>
      </rPr>
      <t>н</t>
    </r>
  </si>
  <si>
    <t>Коэффициент дифференциации по Ямало-Ненецкому автономному округу</t>
  </si>
  <si>
    <r>
      <t xml:space="preserve">Базовый норматив финансовых затрат на единицу объема медицинской помощи - </t>
    </r>
    <r>
      <rPr>
        <b/>
        <sz val="14"/>
        <rFont val="PT Astra Serif"/>
        <family val="1"/>
        <charset val="204"/>
      </rPr>
      <t>62 337</t>
    </r>
    <r>
      <rPr>
        <sz val="14"/>
        <rFont val="PT Astra Serif"/>
        <family val="1"/>
        <charset val="204"/>
      </rPr>
      <t xml:space="preserve"> рублей</t>
    </r>
  </si>
  <si>
    <t>Предположительный результат</t>
  </si>
  <si>
    <t>Блок 1. Взрослое население (в возрасте 18 лет и старше)</t>
  </si>
  <si>
    <t>1</t>
  </si>
  <si>
    <t>Прирост показателя за период по отношению к показателю за предыдущий период</t>
  </si>
  <si>
    <t>Прирост &lt; 3 % - 0 баллов;
Прирост ≥ 3 % - 0,5 балла;
Прирост ≥ 7 % - 1 балл;
Значение показателя в текущем периоде выше среднего значения по субъекту Российской Федерации*** в текущем периоде (далее – выше среднего) - 0,5 балла;
В текущем периоде достигнуто максимально возможное значение показателя (далее – максимально возможное значение) - 1 балл</t>
  </si>
  <si>
    <t xml:space="preserve">Прирост &lt; 5 % - 0 баллов;
Прирост ≥ 5 % - 1 балл;
Прирост ≥ 10 % - 2 балла;
Выше среднего - 1 балл;
Максимально возможное значение - 2 балла
</t>
  </si>
  <si>
    <t xml:space="preserve">Прирост &lt; 5 % - 0 баллов;
Прирост ≥ 5 % - 0,5 балла;
Прирост ≥ 10 % - 1 балл;
Выше среднего - 0,5 балла;
Максимально возможное значение - 1 балл
</t>
  </si>
  <si>
    <t>Достижение планового показателя</t>
  </si>
  <si>
    <t xml:space="preserve">100 % плана или более - 2 балла;
Выше среднего - 1 балл
</t>
  </si>
  <si>
    <t>Доля взрослых пациентов с болезнями системы кровообращения*, имеющих высокий риск преждевременной смерти, состоящих под диспансерным наблюдением, от общего числа взрослых пациентов с болезнями системы кровообращения*, имеющих высокий риск преждевременной смерти, за период.</t>
  </si>
  <si>
    <t xml:space="preserve">Прирост &lt; 3 % - 0 баллов;
Прирост ≥ 3 % - 1 балл;
Прирост ≥ 7 % - 2 балла;
Выше среднего - 1 балл;
Максимально возможное значение - 2 балла
</t>
  </si>
  <si>
    <t>8</t>
  </si>
  <si>
    <t>Число взрослых пациентов с болезнями системы кровообращения*, имеющих высокий риск преждевременной смерти, которым за период оказана медицинская помощь в неотложной форме и (или) скорая медицинская помощь, от общего числа взрослых пациентов с болезнями системы кровообращения*, имеющих высокий риск преждевременной смерти, за период.</t>
  </si>
  <si>
    <t xml:space="preserve">Уменьшение &lt; 5 % - 0 баллов;
Уменьшение ≥ 5 % - 0,5 балла;
Уменьшение ≥ 10 % - 1 балл;
Значение показателя в текущем периоде ниже среднего значения по субъекту Российской Федерации*** в текущем периоде (далее – ниже среднего) - 0,5 балла;
В текущем периоде достигнуто минимально возможное значение показателя (далее – минимально возможное значение) - 1 балл
</t>
  </si>
  <si>
    <t>9</t>
  </si>
  <si>
    <t xml:space="preserve">100% плана или более - 1 балл;
Выше среднего - 0,5 балла
</t>
  </si>
  <si>
    <t>10</t>
  </si>
  <si>
    <t>11</t>
  </si>
  <si>
    <t xml:space="preserve">100% плана или более - 2 балла;
Выше среднего - 1 балл
</t>
  </si>
  <si>
    <t>12</t>
  </si>
  <si>
    <t xml:space="preserve">Уменьшение &lt; 5 % - 0 баллов;
Уменьшение ≥ 5 % - 0,5 балла;
Уменьшение ≥ 10 % - 1 балл;
Ниже среднего - 0,5 балла;
Минимально возможное значение - 1 балл
</t>
  </si>
  <si>
    <t>13</t>
  </si>
  <si>
    <t xml:space="preserve">Уменьшение &lt; 3 % - 0 баллов;
Уменьшение ≥ 3 % - 1 балл;
Уменьшение ≥ 7 % - 2 балла;
Ниже среднего - 1 балл;
Минимально возможное значение - 2 балла
</t>
  </si>
  <si>
    <t>14</t>
  </si>
  <si>
    <t>Блок 2. Детское население (от 0 до 17 лет включительно)</t>
  </si>
  <si>
    <t xml:space="preserve">100 % от числа подлежащих диспансерному наблюдению - 1 балл;
Выше среднего - 0,5 балла
</t>
  </si>
  <si>
    <t>Блок 3. Оказание акушерско-гинекологической помощи</t>
  </si>
  <si>
    <t xml:space="preserve">100 % плана 
или более - 1 балл;
Выше среднего - 0,5 балла
</t>
  </si>
  <si>
    <t>** выполненным считается показатель со значением 0,5 и более баллов. В случае, если медицинская организация удовлетворяет нескольким критериям для начисления баллов -присваивается максимальный из возможных для начисления балл. В случае, если значение, указанное в знаменателе соответствующих формул, приведенных в Приложении 18 Тарифного соглашения, равняется нулю, баллы по показателю не начисляются.</t>
  </si>
  <si>
    <r>
      <t>P</t>
    </r>
    <r>
      <rPr>
        <vertAlign val="subscript"/>
        <sz val="11"/>
        <rFont val="PT Astra Serif"/>
        <family val="1"/>
        <charset val="204"/>
      </rPr>
      <t>бск</t>
    </r>
    <r>
      <rPr>
        <sz val="11"/>
        <rFont val="PT Astra Serif"/>
        <family val="1"/>
        <charset val="204"/>
      </rPr>
      <t xml:space="preserve"> - доля взрослых пациентов, повторно госпитализированных за период по причине заболеваний сердечно-сосудистой системы или их осложнений в течение года с момента предыдущей госпитализации, от общего числа взрослых пациентов, госпитализированных за период по причине заболеваний сердечно-сосудистой системы или их осложнений;</t>
    </r>
  </si>
  <si>
    <r>
      <t>PH</t>
    </r>
    <r>
      <rPr>
        <vertAlign val="subscript"/>
        <sz val="11"/>
        <rFont val="PT Astra Serif"/>
        <family val="1"/>
        <charset val="204"/>
      </rPr>
      <t>бск</t>
    </r>
    <r>
      <rPr>
        <sz val="11"/>
        <rFont val="PT Astra Serif"/>
        <family val="1"/>
        <charset val="204"/>
      </rPr>
      <t xml:space="preserve"> - число взрослых пациентов, повторно госпитализированных за период по причине заболеваний сердечно-сосудистой системы или их осложнений в течение года с момента предыдущей госпитализации;</t>
    </r>
  </si>
  <si>
    <r>
      <t>H</t>
    </r>
    <r>
      <rPr>
        <vertAlign val="subscript"/>
        <sz val="11"/>
        <rFont val="PT Astra Serif"/>
        <family val="1"/>
        <charset val="204"/>
      </rPr>
      <t>бск</t>
    </r>
    <r>
      <rPr>
        <sz val="11"/>
        <rFont val="PT Astra Serif"/>
        <family val="1"/>
        <charset val="204"/>
      </rPr>
      <t xml:space="preserve"> - общее число взрослых пациентов, госпитализированных за период по причине заболеваний сердечно-сосудистой системы или их осложнений.</t>
    </r>
  </si>
  <si>
    <r>
      <t>Vd</t>
    </r>
    <r>
      <rPr>
        <vertAlign val="subscript"/>
        <sz val="11"/>
        <rFont val="PT Astra Serif"/>
        <family val="1"/>
        <charset val="204"/>
      </rPr>
      <t>нац</t>
    </r>
    <r>
      <rPr>
        <sz val="11"/>
        <rFont val="PT Astra Serif"/>
        <family val="1"/>
        <charset val="204"/>
      </rPr>
      <t xml:space="preserve"> - процент охвата вакцинацией детей в рамках Национального календаря прививок в отчетном периоде;</t>
    </r>
  </si>
  <si>
    <r>
      <t>Fd</t>
    </r>
    <r>
      <rPr>
        <vertAlign val="subscript"/>
        <sz val="11"/>
        <rFont val="PT Astra Serif"/>
        <family val="1"/>
        <charset val="204"/>
      </rPr>
      <t>нац</t>
    </r>
    <r>
      <rPr>
        <sz val="11"/>
        <rFont val="PT Astra Serif"/>
        <family val="1"/>
        <charset val="204"/>
      </rPr>
      <t xml:space="preserve"> - фактическое число вакцинированных детей в рамках Национального календаря прививок в отчетном периоде;</t>
    </r>
  </si>
  <si>
    <r>
      <t>Pd</t>
    </r>
    <r>
      <rPr>
        <vertAlign val="subscript"/>
        <sz val="11"/>
        <rFont val="PT Astra Serif"/>
        <family val="1"/>
        <charset val="204"/>
      </rPr>
      <t>нац</t>
    </r>
    <r>
      <rPr>
        <sz val="11"/>
        <rFont val="PT Astra Serif"/>
        <family val="1"/>
        <charset val="204"/>
      </rPr>
      <t xml:space="preserve"> - число детей соответствующего возраста (согласно Национальному календарю прививок) на начало отчетного периода.</t>
    </r>
  </si>
  <si>
    <r>
      <t>K</t>
    </r>
    <r>
      <rPr>
        <vertAlign val="subscript"/>
        <sz val="11"/>
        <rFont val="PT Astra Serif"/>
        <family val="1"/>
        <charset val="204"/>
      </rPr>
      <t>отк</t>
    </r>
    <r>
      <rPr>
        <sz val="11"/>
        <rFont val="PT Astra Serif"/>
        <family val="1"/>
        <charset val="204"/>
      </rPr>
      <t xml:space="preserve"> - число женщин, отказавшихся от искусственного прерывания беременности;</t>
    </r>
  </si>
  <si>
    <t>Перечень фельдшерских, фельдшерско-акушерских пунктов, дифференцированных по численности обслуживаемого населения и размер их финансового обеспечения</t>
  </si>
  <si>
    <t>Наименование фельдшерских, фельдшерско-акушерских пунктов</t>
  </si>
  <si>
    <t>Диапазон обслуживаемого населения фельдшерских, фельдшерско-акушерских пунктов</t>
  </si>
  <si>
    <t xml:space="preserve">Годовой размер финансового обеспечения фельдшерских, фельдшерско-акушерских пунктов </t>
  </si>
  <si>
    <t>Фельдшерско-акушерский пункт  д.Харампур</t>
  </si>
  <si>
    <r>
      <t xml:space="preserve">Фактический дифференцированный подушевой норматив финансирования медицинской помощи в амбулаторных условиях
для i-той медицинской организации, рублей
</t>
    </r>
    <r>
      <rPr>
        <b/>
        <sz val="10"/>
        <rFont val="PT Astra Serif"/>
        <family val="1"/>
        <charset val="204"/>
      </rPr>
      <t/>
    </r>
  </si>
  <si>
    <r>
      <t xml:space="preserve">Фактический дифференцированный подушевой норматив финансирования  медицинской помощи в амбулаторных условиях для i-той медицинской организации (без учета результативности) 
</t>
    </r>
    <r>
      <rPr>
        <b/>
        <sz val="11"/>
        <rFont val="PT Astra Serif"/>
        <family val="1"/>
        <charset val="204"/>
      </rPr>
      <t>на месяц</t>
    </r>
    <r>
      <rPr>
        <sz val="11"/>
        <rFont val="PT Astra Serif"/>
        <family val="1"/>
        <charset val="204"/>
      </rPr>
      <t>, 
рублей</t>
    </r>
  </si>
  <si>
    <t>11=гр.9*гр.10</t>
  </si>
  <si>
    <t>Коэффициент половозрастного состава для i-той медицинской организации</t>
  </si>
  <si>
    <r>
      <t xml:space="preserve">Коэффициент уровня расходов медицинских организаций для i-той медицинской организации </t>
    </r>
    <r>
      <rPr>
        <sz val="11"/>
        <color rgb="FFFF0000"/>
        <rFont val="PT Astra Serif"/>
        <family val="1"/>
        <charset val="204"/>
      </rPr>
      <t/>
    </r>
  </si>
  <si>
    <t>Базовый норматив финансовых затрат на финансовое обеспечение структурных подразделений медицинских организаций - фельдшерских, фельдшерско-акушерских пунктов</t>
  </si>
  <si>
    <r>
      <t xml:space="preserve">Размер финансового обеспечения фельдшерских, фельдшерско-акушерских пунктов </t>
    </r>
    <r>
      <rPr>
        <b/>
        <sz val="14"/>
        <rFont val="PT Astra Serif"/>
        <family val="1"/>
        <charset val="204"/>
      </rPr>
      <t>в месяц</t>
    </r>
  </si>
  <si>
    <t>Тарифы на оплату медицинской помощи по профилю «медицинская реабилитация» в амбулаторных условиях</t>
  </si>
  <si>
    <r>
      <t>ДП</t>
    </r>
    <r>
      <rPr>
        <vertAlign val="superscript"/>
        <sz val="11"/>
        <rFont val="PT Astra Serif"/>
        <family val="1"/>
        <charset val="204"/>
      </rPr>
      <t>i</t>
    </r>
    <r>
      <rPr>
        <sz val="11"/>
        <rFont val="PT Astra Serif"/>
        <family val="1"/>
        <charset val="204"/>
      </rPr>
      <t>н =ПНбаз * КД</t>
    </r>
    <r>
      <rPr>
        <vertAlign val="superscript"/>
        <sz val="11"/>
        <rFont val="PT Astra Serif"/>
        <family val="1"/>
        <charset val="204"/>
      </rPr>
      <t>i</t>
    </r>
    <r>
      <rPr>
        <sz val="11"/>
        <rFont val="PT Astra Serif"/>
        <family val="1"/>
        <charset val="204"/>
      </rPr>
      <t>пв * КД</t>
    </r>
    <r>
      <rPr>
        <vertAlign val="superscript"/>
        <sz val="11"/>
        <rFont val="PT Astra Serif"/>
        <family val="1"/>
        <charset val="204"/>
      </rPr>
      <t>i</t>
    </r>
    <r>
      <rPr>
        <sz val="11"/>
        <rFont val="PT Astra Serif"/>
        <family val="1"/>
        <charset val="204"/>
      </rPr>
      <t>ур *КД</t>
    </r>
    <r>
      <rPr>
        <vertAlign val="superscript"/>
        <sz val="11"/>
        <rFont val="PT Astra Serif"/>
        <family val="1"/>
        <charset val="204"/>
      </rPr>
      <t>i</t>
    </r>
    <r>
      <rPr>
        <sz val="11"/>
        <rFont val="PT Astra Serif"/>
        <family val="1"/>
        <charset val="204"/>
      </rPr>
      <t>зп* КД</t>
    </r>
    <r>
      <rPr>
        <vertAlign val="superscript"/>
        <sz val="11"/>
        <rFont val="PT Astra Serif"/>
        <family val="1"/>
        <charset val="204"/>
      </rPr>
      <t>i</t>
    </r>
    <r>
      <rPr>
        <sz val="11"/>
        <rFont val="PT Astra Serif"/>
        <family val="1"/>
        <charset val="204"/>
      </rPr>
      <t>от * КД</t>
    </r>
  </si>
  <si>
    <t>Перечень медицинских организаций и их подразделений, отвечающих условиям для установления коэффициента дифференциации на прикрепившихся к медицинским организациям лиц, с учетом наличия подразделений, расположенных в сельской местности, отдаленных территориях, поселках городского типа и малых городах с численностью населения до 50 тысяч человек</t>
  </si>
  <si>
    <t>Тариф 1 УЕТ - 618 рублей</t>
  </si>
  <si>
    <t xml:space="preserve">Перечень медицинских организаций (структурных подразделений медицинских организаций), оказывающих медицинскую помощь в амбулаторных условиях, по подушевому нормативу финансирования на прикрепившихся лиц (за исключением расходов на проведение компьютерной томографии, магнитно-резонансной томографии, ультразвукового исследования сердечно-сосудистой системы, эндоскопических диагностических исследований, молекулярно-генетических исследований и патолого-анатомических исследований биопсийного (операционного) материала, тестирования на выявление новой коронавирусной инфекции (COVID-19), профилактических медицинских осмотров и диспансеризации, в том числе углубленной диспансеризации, а также средств на оплату диспансерного наблюдения и финансовое обеспечение фельдшерских, фельдшерско-акушерских пунктов) с учетом показателей результативности деятельности медицинской организации (включая показатели объема медицинской помощи) </t>
  </si>
  <si>
    <t>Тарифы на оплату диспансерного наблюдения отдельных категорий граждан из числа взрослого населения в амбулаторных условиях</t>
  </si>
  <si>
    <t>от 27 января 2023 года</t>
  </si>
  <si>
    <t>ФОамб ср</t>
  </si>
  <si>
    <t>Средний размер финансового обеспечения медицинской помощи в амбулаторных условиях, рублей</t>
  </si>
  <si>
    <t xml:space="preserve">Коэффициент дифференциации на прикрепившихся к медицинской организации лиц с учетом наличия подразделений, расположенных в сельской местности, отдаленных территориях, поселках городского типа и малых городах с численностью населения до 50 тысяч человек, для i-той медицинской организации
</t>
  </si>
  <si>
    <t>Выполнение плана вакцинации взрослых граждан по эпидемиологическим показаниям за период (коронавирусная инфекция COVID-19)</t>
  </si>
  <si>
    <t>Доля взрослых пациентов с установленным диагнозом сахарный диабет, выявленным впервые при профилактических медицинских осмотрах и диспансеризации за период, от общего числа взрослых пациентов с впервые в жизни установленным диагнозом сахарный диабет за период</t>
  </si>
  <si>
    <t>*** среднее значение по субъекту Российской Федерации по показателям рекомендуется рассчитывать на основании сведений об оказании медицинской помощи медицинскими организациями, имеющими прикрепленное население, оплата медицинской помощи в которых осуществляется по подушевому нормативу финансирования, путем деления суммы значений, указанных в числителе соответствующих формул, приведенных приведенных в Приложении 18 Тарифного соглашения, на сумму значений, указанных в знаменателе соответствующих формул, приведенных в Приложении 18. Полученное значение умножается на 100 по аналогии с алгоритмом, описанным Приложением 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</si>
</sst>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1" formatCode="_-* #,##0\ _₽_-;\-* #,##0\ _₽_-;_-* &quot;-&quot;\ _₽_-;_-@_-"/>
    <numFmt numFmtId="43" formatCode="_-* #,##0.00\ _₽_-;\-* #,##0.00\ _₽_-;_-* &quot;-&quot;??\ _₽_-;_-@_-"/>
    <numFmt numFmtId="164" formatCode="_-* #,##0.00_р_._-;\-* #,##0.00_р_._-;_-* &quot;-&quot;??_р_._-;_-@_-"/>
    <numFmt numFmtId="165" formatCode="0.000"/>
    <numFmt numFmtId="166" formatCode="#,##0_р_."/>
    <numFmt numFmtId="167" formatCode="0.00000"/>
    <numFmt numFmtId="168" formatCode="_-* #,##0_р_._-;\-* #,##0_р_._-;_-* &quot;-&quot;??_р_._-;_-@_-"/>
    <numFmt numFmtId="169" formatCode="_-* #,##0.000\ _₽_-;\-* #,##0.000\ _₽_-;_-* &quot;-&quot;???\ _₽_-;_-@_-"/>
    <numFmt numFmtId="170" formatCode="_-* #,##0\ _₽_-;\-* #,##0\ _₽_-;_-* &quot;-&quot;??\ _₽_-;_-@_-"/>
    <numFmt numFmtId="171" formatCode="_-* #,##0.00000\ _₽_-;\-* #,##0.00000\ _₽_-;_-* &quot;-&quot;?????\ _₽_-;_-@_-"/>
    <numFmt numFmtId="172" formatCode="_-* #,##0\ _₽_-;\-* #,##0\ _₽_-;_-* &quot;-&quot;???\ _₽_-;_-@_-"/>
    <numFmt numFmtId="173" formatCode="_-* #,##0.00000\ _₽_-;\-* #,##0.00000\ _₽_-;_-* &quot;-&quot;??\ _₽_-;_-@_-"/>
    <numFmt numFmtId="174" formatCode="_-* #,##0.00\ _₽_-;\-* #,##0.00\ _₽_-;_-* &quot;-&quot;?????\ _₽_-;_-@_-"/>
    <numFmt numFmtId="175" formatCode="_-* #,##0.000\ _₽_-;\-* #,##0.000\ _₽_-;_-* &quot;-&quot;?????\ _₽_-;_-@_-"/>
    <numFmt numFmtId="176" formatCode="_-* #,##0.000000\ _₽_-;\-* #,##0.000000\ _₽_-;_-* &quot;-&quot;?????\ _₽_-;_-@_-"/>
  </numFmts>
  <fonts count="56" x14ac:knownFonts="1">
    <font>
      <sz val="11"/>
      <color theme="1"/>
      <name val="Calibri"/>
      <family val="2"/>
      <charset val="204"/>
      <scheme val="minor"/>
    </font>
    <font>
      <sz val="10"/>
      <name val="Arial Cyr"/>
      <charset val="204"/>
    </font>
    <font>
      <sz val="11"/>
      <color theme="1"/>
      <name val="Calibri"/>
      <family val="2"/>
      <charset val="204"/>
      <scheme val="minor"/>
    </font>
    <font>
      <sz val="10"/>
      <name val="Arial"/>
      <family val="2"/>
      <charset val="204"/>
    </font>
    <font>
      <b/>
      <sz val="14"/>
      <name val="PT Astra Serif"/>
      <family val="1"/>
      <charset val="204"/>
    </font>
    <font>
      <sz val="14"/>
      <name val="PT Astra Serif"/>
      <family val="1"/>
      <charset val="204"/>
    </font>
    <font>
      <sz val="14"/>
      <color indexed="8"/>
      <name val="PT Astra Serif"/>
      <family val="1"/>
      <charset val="204"/>
    </font>
    <font>
      <sz val="14"/>
      <color rgb="FFFF0000"/>
      <name val="PT Astra Serif"/>
      <family val="1"/>
      <charset val="204"/>
    </font>
    <font>
      <b/>
      <sz val="14"/>
      <color indexed="8"/>
      <name val="PT Astra Serif"/>
      <family val="1"/>
      <charset val="204"/>
    </font>
    <font>
      <sz val="14"/>
      <color rgb="FF000000"/>
      <name val="PT Astra Serif"/>
      <family val="1"/>
      <charset val="204"/>
    </font>
    <font>
      <sz val="11"/>
      <color theme="1"/>
      <name val="Calibri"/>
      <family val="2"/>
      <scheme val="minor"/>
    </font>
    <font>
      <b/>
      <sz val="16"/>
      <name val="PT Astra Serif"/>
      <family val="1"/>
      <charset val="204"/>
    </font>
    <font>
      <b/>
      <sz val="16"/>
      <color rgb="FF000000"/>
      <name val="PT Astra Serif"/>
      <family val="1"/>
      <charset val="204"/>
    </font>
    <font>
      <strike/>
      <sz val="14"/>
      <name val="PT Astra Serif"/>
      <family val="1"/>
      <charset val="204"/>
    </font>
    <font>
      <sz val="14"/>
      <color theme="1"/>
      <name val="PT Astra Serif"/>
      <family val="1"/>
      <charset val="204"/>
    </font>
    <font>
      <b/>
      <sz val="16"/>
      <color indexed="8"/>
      <name val="PT Astra Serif"/>
      <family val="1"/>
      <charset val="204"/>
    </font>
    <font>
      <sz val="14"/>
      <color indexed="64"/>
      <name val="PT Astra Serif"/>
      <family val="1"/>
      <charset val="204"/>
    </font>
    <font>
      <b/>
      <sz val="14"/>
      <color theme="1"/>
      <name val="PT Astra Serif"/>
      <family val="1"/>
      <charset val="204"/>
    </font>
    <font>
      <b/>
      <sz val="16"/>
      <color theme="1"/>
      <name val="PT Astra Serif"/>
      <family val="1"/>
      <charset val="204"/>
    </font>
    <font>
      <sz val="12"/>
      <color theme="1"/>
      <name val="Calibri"/>
      <family val="2"/>
      <charset val="204"/>
      <scheme val="minor"/>
    </font>
    <font>
      <u/>
      <sz val="16"/>
      <color indexed="8"/>
      <name val="Times New Roman"/>
      <family val="1"/>
      <charset val="204"/>
    </font>
    <font>
      <sz val="10"/>
      <name val="PT Astra Serif"/>
      <family val="1"/>
      <charset val="204"/>
    </font>
    <font>
      <b/>
      <sz val="14"/>
      <color rgb="FFFF0000"/>
      <name val="PT Astra Serif"/>
      <family val="1"/>
      <charset val="204"/>
    </font>
    <font>
      <sz val="12"/>
      <color theme="1"/>
      <name val="PT Astra Serif"/>
      <family val="1"/>
      <charset val="204"/>
    </font>
    <font>
      <sz val="9"/>
      <color theme="1"/>
      <name val="PT Astra Serif"/>
      <family val="1"/>
      <charset val="204"/>
    </font>
    <font>
      <sz val="13"/>
      <name val="PT Astra Serif"/>
      <family val="1"/>
      <charset val="204"/>
    </font>
    <font>
      <sz val="12"/>
      <name val="PT Astra Serif"/>
      <family val="1"/>
      <charset val="204"/>
    </font>
    <font>
      <sz val="11"/>
      <color theme="1"/>
      <name val="PT Astra Serif"/>
      <family val="1"/>
      <charset val="204"/>
    </font>
    <font>
      <sz val="11"/>
      <color rgb="FFFF0000"/>
      <name val="PT Astra Serif"/>
      <family val="1"/>
      <charset val="204"/>
    </font>
    <font>
      <sz val="9"/>
      <name val="PT Astra Serif"/>
      <family val="1"/>
      <charset val="204"/>
    </font>
    <font>
      <sz val="11"/>
      <name val="PT Astra Serif"/>
      <family val="1"/>
      <charset val="204"/>
    </font>
    <font>
      <vertAlign val="superscript"/>
      <sz val="10"/>
      <name val="PT Astra Serif"/>
      <family val="1"/>
      <charset val="204"/>
    </font>
    <font>
      <b/>
      <sz val="10"/>
      <name val="PT Astra Serif"/>
      <family val="1"/>
      <charset val="204"/>
    </font>
    <font>
      <b/>
      <sz val="12"/>
      <name val="PT Astra Serif"/>
      <family val="1"/>
      <charset val="204"/>
    </font>
    <font>
      <b/>
      <sz val="13"/>
      <name val="PT Astra Serif"/>
      <family val="1"/>
      <charset val="204"/>
    </font>
    <font>
      <sz val="16"/>
      <color rgb="FFFF0000"/>
      <name val="PT Astra Serif"/>
      <family val="1"/>
      <charset val="204"/>
    </font>
    <font>
      <sz val="12"/>
      <color rgb="FFFF0000"/>
      <name val="PT Astra Serif"/>
      <family val="1"/>
      <charset val="204"/>
    </font>
    <font>
      <sz val="13"/>
      <color theme="1"/>
      <name val="PT Astra Serif"/>
      <family val="1"/>
      <charset val="204"/>
    </font>
    <font>
      <b/>
      <sz val="12"/>
      <color theme="1"/>
      <name val="PT Astra Serif"/>
      <family val="1"/>
      <charset val="204"/>
    </font>
    <font>
      <b/>
      <sz val="11"/>
      <name val="PT Astra Serif"/>
      <family val="1"/>
      <charset val="204"/>
    </font>
    <font>
      <vertAlign val="subscript"/>
      <sz val="11"/>
      <color theme="1"/>
      <name val="PT Astra Serif"/>
      <family val="1"/>
      <charset val="204"/>
    </font>
    <font>
      <vertAlign val="subscript"/>
      <sz val="11"/>
      <name val="PT Astra Serif"/>
      <family val="1"/>
      <charset val="204"/>
    </font>
    <font>
      <u/>
      <sz val="11"/>
      <color theme="10"/>
      <name val="Calibri"/>
      <family val="2"/>
      <charset val="204"/>
      <scheme val="minor"/>
    </font>
    <font>
      <u/>
      <sz val="11"/>
      <color theme="10"/>
      <name val="PT Astra Serif"/>
      <family val="1"/>
      <charset val="204"/>
    </font>
    <font>
      <sz val="11"/>
      <color rgb="FF00B050"/>
      <name val="PT Astra Serif"/>
      <family val="1"/>
      <charset val="204"/>
    </font>
    <font>
      <sz val="10"/>
      <color indexed="8"/>
      <name val="PT Astra Serif"/>
      <family val="1"/>
      <charset val="204"/>
    </font>
    <font>
      <sz val="10"/>
      <color theme="1"/>
      <name val="PT Astra Serif"/>
      <family val="1"/>
      <charset val="204"/>
    </font>
    <font>
      <sz val="11"/>
      <color rgb="FF000000"/>
      <name val="PT Astra Serif"/>
      <family val="1"/>
      <charset val="204"/>
    </font>
    <font>
      <sz val="11"/>
      <color indexed="8"/>
      <name val="PT Astra Serif"/>
      <family val="1"/>
      <charset val="204"/>
    </font>
    <font>
      <b/>
      <sz val="14"/>
      <color rgb="FF00B050"/>
      <name val="PT Astra Serif"/>
      <family val="1"/>
      <charset val="204"/>
    </font>
    <font>
      <vertAlign val="superscript"/>
      <sz val="11"/>
      <name val="PT Astra Serif"/>
      <family val="1"/>
      <charset val="204"/>
    </font>
    <font>
      <sz val="16"/>
      <name val="PT Astra Serif"/>
      <family val="1"/>
      <charset val="204"/>
    </font>
    <font>
      <sz val="24"/>
      <name val="PT Astra Serif"/>
      <family val="1"/>
      <charset val="204"/>
    </font>
    <font>
      <b/>
      <sz val="20"/>
      <name val="PT Astra Serif"/>
      <family val="1"/>
      <charset val="204"/>
    </font>
    <font>
      <sz val="14"/>
      <color theme="1"/>
      <name val="Times New Roman"/>
      <family val="1"/>
      <charset val="204"/>
    </font>
    <font>
      <sz val="12"/>
      <color rgb="FF000000"/>
      <name val="Times New Roman"/>
      <family val="1"/>
      <charset val="204"/>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0"/>
        <bgColor rgb="FFEDEDED"/>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8">
    <xf numFmtId="0" fontId="0" fillId="0" borderId="0"/>
    <xf numFmtId="0" fontId="1" fillId="0" borderId="0"/>
    <xf numFmtId="164" fontId="1" fillId="0" borderId="0" applyFont="0" applyFill="0" applyBorder="0" applyAlignment="0" applyProtection="0"/>
    <xf numFmtId="0" fontId="1" fillId="0" borderId="0"/>
    <xf numFmtId="0" fontId="1" fillId="0" borderId="0"/>
    <xf numFmtId="0" fontId="3" fillId="0" borderId="0"/>
    <xf numFmtId="0" fontId="2" fillId="0" borderId="0"/>
    <xf numFmtId="43" fontId="2" fillId="0" borderId="0" applyFont="0" applyFill="0" applyBorder="0" applyAlignment="0" applyProtection="0"/>
    <xf numFmtId="0" fontId="2" fillId="0" borderId="0"/>
    <xf numFmtId="0" fontId="10" fillId="0" borderId="0"/>
    <xf numFmtId="0" fontId="1" fillId="0" borderId="0"/>
    <xf numFmtId="0" fontId="2" fillId="0" borderId="0"/>
    <xf numFmtId="164" fontId="1" fillId="0" borderId="0" applyFont="0" applyFill="0" applyBorder="0" applyAlignment="0" applyProtection="0"/>
    <xf numFmtId="0" fontId="19" fillId="0" borderId="0"/>
    <xf numFmtId="0" fontId="2" fillId="0" borderId="0"/>
    <xf numFmtId="0" fontId="2" fillId="0" borderId="0"/>
    <xf numFmtId="0" fontId="42" fillId="0" borderId="0" applyNumberFormat="0" applyFill="0" applyBorder="0" applyAlignment="0" applyProtection="0"/>
    <xf numFmtId="0" fontId="2" fillId="0" borderId="0"/>
  </cellStyleXfs>
  <cellXfs count="409">
    <xf numFmtId="0" fontId="0" fillId="0" borderId="0" xfId="0"/>
    <xf numFmtId="0" fontId="5" fillId="0" borderId="1" xfId="1" applyFont="1" applyBorder="1" applyAlignment="1">
      <alignment horizontal="center" vertical="center" wrapText="1"/>
    </xf>
    <xf numFmtId="0" fontId="5" fillId="0" borderId="1" xfId="1" applyFont="1" applyBorder="1" applyAlignment="1">
      <alignment horizontal="center" vertical="center"/>
    </xf>
    <xf numFmtId="164" fontId="5" fillId="0" borderId="1" xfId="2" applyFont="1" applyBorder="1" applyAlignment="1">
      <alignment horizontal="left" vertical="center" wrapText="1"/>
    </xf>
    <xf numFmtId="164" fontId="5" fillId="0" borderId="1" xfId="2" applyFont="1" applyFill="1" applyBorder="1" applyAlignment="1">
      <alignment horizontal="left" vertical="center" wrapText="1"/>
    </xf>
    <xf numFmtId="0" fontId="5" fillId="0" borderId="0" xfId="4" applyFont="1" applyAlignment="1">
      <alignment horizontal="left" vertical="center"/>
    </xf>
    <xf numFmtId="0" fontId="5" fillId="0" borderId="1" xfId="5" applyFont="1" applyFill="1" applyBorder="1" applyAlignment="1">
      <alignment horizontal="left" vertical="center" wrapText="1"/>
    </xf>
    <xf numFmtId="0" fontId="5" fillId="2" borderId="1" xfId="5" applyFont="1" applyFill="1" applyBorder="1" applyAlignment="1">
      <alignment horizontal="left" vertical="center"/>
    </xf>
    <xf numFmtId="0" fontId="5" fillId="2" borderId="1" xfId="5" applyFont="1" applyFill="1" applyBorder="1" applyAlignment="1">
      <alignment horizontal="left" vertical="center" wrapText="1"/>
    </xf>
    <xf numFmtId="0" fontId="5" fillId="0" borderId="1" xfId="5" applyFont="1" applyFill="1" applyBorder="1" applyAlignment="1">
      <alignment horizontal="left" vertical="center"/>
    </xf>
    <xf numFmtId="0" fontId="6" fillId="0" borderId="1" xfId="1" applyFont="1" applyFill="1" applyBorder="1" applyAlignment="1">
      <alignment horizontal="center" vertical="center" wrapText="1"/>
    </xf>
    <xf numFmtId="0" fontId="5" fillId="3" borderId="1" xfId="1" applyFont="1" applyFill="1" applyBorder="1" applyAlignment="1">
      <alignment horizontal="center" vertical="center"/>
    </xf>
    <xf numFmtId="0" fontId="6" fillId="3" borderId="1" xfId="1" applyFont="1" applyFill="1" applyBorder="1" applyAlignment="1">
      <alignment horizontal="center" vertical="center" wrapText="1"/>
    </xf>
    <xf numFmtId="0" fontId="5" fillId="3" borderId="1" xfId="4" applyFont="1" applyFill="1" applyBorder="1" applyAlignment="1">
      <alignment horizontal="left" vertical="center" wrapText="1"/>
    </xf>
    <xf numFmtId="0" fontId="5" fillId="0" borderId="1" xfId="1" applyFont="1" applyFill="1" applyBorder="1" applyAlignment="1">
      <alignment vertical="center" wrapText="1"/>
    </xf>
    <xf numFmtId="0" fontId="5" fillId="0" borderId="0" xfId="1" applyFont="1"/>
    <xf numFmtId="0" fontId="5" fillId="0" borderId="0" xfId="1" applyFont="1" applyFill="1" applyBorder="1"/>
    <xf numFmtId="164" fontId="5" fillId="2" borderId="1" xfId="2" applyFont="1" applyFill="1" applyBorder="1" applyAlignment="1">
      <alignment horizontal="left" vertical="center" wrapText="1"/>
    </xf>
    <xf numFmtId="0" fontId="9" fillId="0" borderId="1" xfId="1" applyFont="1" applyBorder="1" applyAlignment="1">
      <alignment horizontal="center" vertical="center" wrapText="1"/>
    </xf>
    <xf numFmtId="165" fontId="5" fillId="0" borderId="1" xfId="1" applyNumberFormat="1" applyFont="1" applyFill="1" applyBorder="1" applyAlignment="1">
      <alignment horizontal="center" vertical="center"/>
    </xf>
    <xf numFmtId="165" fontId="5" fillId="0" borderId="1" xfId="1" applyNumberFormat="1" applyFont="1" applyBorder="1" applyAlignment="1">
      <alignment horizontal="center" vertical="center"/>
    </xf>
    <xf numFmtId="0" fontId="4" fillId="3" borderId="1" xfId="1" applyFont="1" applyFill="1" applyBorder="1" applyAlignment="1">
      <alignment vertical="center" wrapText="1"/>
    </xf>
    <xf numFmtId="0" fontId="5" fillId="0" borderId="1" xfId="1" applyFont="1" applyFill="1" applyBorder="1" applyAlignment="1">
      <alignment horizontal="center" vertical="center" wrapText="1"/>
    </xf>
    <xf numFmtId="0" fontId="5" fillId="0" borderId="1" xfId="1" applyFont="1" applyFill="1" applyBorder="1" applyAlignment="1">
      <alignment horizontal="center" vertical="center"/>
    </xf>
    <xf numFmtId="0" fontId="5" fillId="0" borderId="1" xfId="1" applyFont="1" applyFill="1" applyBorder="1" applyAlignment="1">
      <alignment horizontal="left" vertical="center" wrapText="1"/>
    </xf>
    <xf numFmtId="0" fontId="4" fillId="0" borderId="0" xfId="1" applyFont="1" applyFill="1" applyAlignment="1">
      <alignment horizontal="justify" vertical="center"/>
    </xf>
    <xf numFmtId="0" fontId="4" fillId="0" borderId="0" xfId="1" applyFont="1" applyFill="1" applyAlignment="1">
      <alignment vertical="center"/>
    </xf>
    <xf numFmtId="0" fontId="6" fillId="0" borderId="1" xfId="1" applyFont="1" applyFill="1" applyBorder="1" applyAlignment="1">
      <alignment horizontal="left" vertical="center" wrapText="1"/>
    </xf>
    <xf numFmtId="0" fontId="5" fillId="3" borderId="1" xfId="1" applyFont="1" applyFill="1" applyBorder="1" applyAlignment="1">
      <alignment vertical="center" wrapText="1"/>
    </xf>
    <xf numFmtId="166" fontId="5" fillId="3" borderId="1" xfId="1" applyNumberFormat="1" applyFont="1" applyFill="1" applyBorder="1" applyAlignment="1">
      <alignment horizontal="center" vertical="center" wrapText="1"/>
    </xf>
    <xf numFmtId="0" fontId="4" fillId="0" borderId="1" xfId="1" applyFont="1" applyFill="1" applyBorder="1" applyAlignment="1">
      <alignment vertical="center" wrapText="1"/>
    </xf>
    <xf numFmtId="49" fontId="5" fillId="3" borderId="1" xfId="1" applyNumberFormat="1" applyFont="1" applyFill="1" applyBorder="1" applyAlignment="1">
      <alignment horizontal="center" vertical="center"/>
    </xf>
    <xf numFmtId="3" fontId="5" fillId="3" borderId="1" xfId="4" applyNumberFormat="1" applyFont="1" applyFill="1" applyBorder="1" applyAlignment="1">
      <alignment horizontal="center" vertical="center"/>
    </xf>
    <xf numFmtId="0" fontId="4" fillId="0" borderId="0" xfId="1" applyFont="1" applyFill="1" applyBorder="1" applyAlignment="1">
      <alignment vertical="center"/>
    </xf>
    <xf numFmtId="0" fontId="4" fillId="0" borderId="0" xfId="1" applyFont="1" applyFill="1" applyAlignment="1">
      <alignment horizontal="right" vertical="center"/>
    </xf>
    <xf numFmtId="0" fontId="5" fillId="0" borderId="0" xfId="1" applyFont="1" applyFill="1" applyAlignment="1">
      <alignment horizontal="center" vertical="center"/>
    </xf>
    <xf numFmtId="0" fontId="5" fillId="0" borderId="0" xfId="1" applyFont="1" applyBorder="1" applyAlignment="1">
      <alignment horizontal="center" vertical="center"/>
    </xf>
    <xf numFmtId="0" fontId="4" fillId="0" borderId="0" xfId="1" applyFont="1" applyFill="1" applyBorder="1" applyAlignment="1">
      <alignment horizontal="center" vertical="center"/>
    </xf>
    <xf numFmtId="0" fontId="5" fillId="0" borderId="0" xfId="1" applyFont="1" applyAlignment="1">
      <alignment horizontal="center" vertical="center"/>
    </xf>
    <xf numFmtId="0" fontId="5" fillId="0" borderId="0" xfId="1" applyFont="1" applyFill="1" applyBorder="1" applyAlignment="1">
      <alignment horizontal="center" vertical="center" wrapText="1"/>
    </xf>
    <xf numFmtId="0" fontId="5" fillId="0" borderId="0" xfId="1" applyFont="1" applyFill="1" applyBorder="1" applyAlignment="1">
      <alignment horizontal="center" vertical="center"/>
    </xf>
    <xf numFmtId="0" fontId="4" fillId="0" borderId="0" xfId="1" applyFont="1" applyFill="1" applyAlignment="1">
      <alignment vertical="center" wrapText="1"/>
    </xf>
    <xf numFmtId="0" fontId="4" fillId="0" borderId="0" xfId="1" applyFont="1" applyAlignment="1">
      <alignment vertical="center" wrapText="1"/>
    </xf>
    <xf numFmtId="0" fontId="8" fillId="0" borderId="0" xfId="1" applyFont="1" applyFill="1" applyAlignment="1">
      <alignment horizontal="center" vertical="center" wrapText="1"/>
    </xf>
    <xf numFmtId="0" fontId="8" fillId="0" borderId="0" xfId="1" applyFont="1" applyBorder="1" applyAlignment="1">
      <alignment horizontal="center" vertical="center" wrapText="1"/>
    </xf>
    <xf numFmtId="165" fontId="5" fillId="0" borderId="0" xfId="1" applyNumberFormat="1" applyFont="1" applyBorder="1" applyAlignment="1">
      <alignment horizontal="center" vertical="center"/>
    </xf>
    <xf numFmtId="0" fontId="7" fillId="0" borderId="0" xfId="1" applyFont="1" applyAlignment="1">
      <alignment horizontal="left" vertical="center"/>
    </xf>
    <xf numFmtId="0" fontId="5" fillId="0" borderId="0" xfId="1" applyFont="1" applyFill="1"/>
    <xf numFmtId="0" fontId="5" fillId="0" borderId="0" xfId="1" applyFont="1" applyFill="1" applyAlignment="1">
      <alignment horizontal="right" vertical="center"/>
    </xf>
    <xf numFmtId="167" fontId="5" fillId="0" borderId="0" xfId="1" applyNumberFormat="1" applyFont="1"/>
    <xf numFmtId="0" fontId="5" fillId="0" borderId="0" xfId="1" applyFont="1" applyAlignment="1">
      <alignment horizontal="right" vertical="center"/>
    </xf>
    <xf numFmtId="0" fontId="5" fillId="0" borderId="0" xfId="1" applyFont="1" applyAlignment="1">
      <alignment horizontal="right" vertical="center" wrapText="1"/>
    </xf>
    <xf numFmtId="0" fontId="5" fillId="0" borderId="0" xfId="1" applyFont="1" applyBorder="1" applyAlignment="1">
      <alignment vertical="center" wrapText="1"/>
    </xf>
    <xf numFmtId="0" fontId="5" fillId="0" borderId="0" xfId="1" applyFont="1" applyBorder="1" applyAlignment="1">
      <alignment vertical="center"/>
    </xf>
    <xf numFmtId="0" fontId="5" fillId="0" borderId="0" xfId="1" applyFont="1" applyFill="1" applyBorder="1" applyAlignment="1">
      <alignment vertical="center"/>
    </xf>
    <xf numFmtId="0" fontId="13" fillId="0" borderId="0" xfId="1" applyFont="1" applyBorder="1" applyAlignment="1">
      <alignment horizontal="center" vertical="center"/>
    </xf>
    <xf numFmtId="0" fontId="13" fillId="0" borderId="0" xfId="1" applyFont="1" applyFill="1" applyBorder="1" applyAlignment="1">
      <alignment horizontal="center" vertical="center"/>
    </xf>
    <xf numFmtId="0" fontId="9" fillId="3" borderId="1" xfId="1" applyFont="1" applyFill="1" applyBorder="1" applyAlignment="1">
      <alignment horizontal="center" vertical="center" wrapText="1"/>
    </xf>
    <xf numFmtId="0" fontId="5" fillId="0" borderId="1" xfId="1" applyFont="1" applyBorder="1" applyAlignment="1">
      <alignment horizontal="left" vertical="center" wrapText="1"/>
    </xf>
    <xf numFmtId="0" fontId="5" fillId="0" borderId="0" xfId="4" applyFont="1" applyFill="1" applyAlignment="1">
      <alignment horizontal="center" vertical="center"/>
    </xf>
    <xf numFmtId="0" fontId="4" fillId="0" borderId="0" xfId="3" applyFont="1" applyBorder="1" applyAlignment="1">
      <alignment horizontal="center" vertical="center" wrapText="1"/>
    </xf>
    <xf numFmtId="0" fontId="5" fillId="0" borderId="1" xfId="4" applyFont="1" applyFill="1" applyBorder="1" applyAlignment="1">
      <alignment horizontal="center" vertical="center"/>
    </xf>
    <xf numFmtId="0" fontId="5" fillId="0" borderId="0" xfId="4" applyFont="1" applyBorder="1" applyAlignment="1">
      <alignment horizontal="left" vertical="center"/>
    </xf>
    <xf numFmtId="4" fontId="5" fillId="0" borderId="0" xfId="4" applyNumberFormat="1" applyFont="1" applyBorder="1" applyAlignment="1">
      <alignment horizontal="center" vertical="center"/>
    </xf>
    <xf numFmtId="0" fontId="5" fillId="0" borderId="0" xfId="4" applyFont="1" applyFill="1" applyBorder="1" applyAlignment="1">
      <alignment horizontal="left" vertical="center"/>
    </xf>
    <xf numFmtId="0" fontId="5" fillId="0" borderId="0" xfId="4" applyFont="1" applyBorder="1" applyAlignment="1">
      <alignment horizontal="center" vertical="center"/>
    </xf>
    <xf numFmtId="0" fontId="4" fillId="0" borderId="0" xfId="3" applyFont="1" applyFill="1" applyBorder="1" applyAlignment="1">
      <alignment horizontal="center" vertical="center" wrapText="1"/>
    </xf>
    <xf numFmtId="0" fontId="4" fillId="0" borderId="0" xfId="4" applyFont="1" applyBorder="1" applyAlignment="1">
      <alignment horizontal="left" vertical="center"/>
    </xf>
    <xf numFmtId="0" fontId="4" fillId="0" borderId="0" xfId="4" applyFont="1" applyBorder="1" applyAlignment="1">
      <alignment horizontal="center" vertical="center" wrapText="1"/>
    </xf>
    <xf numFmtId="0" fontId="4" fillId="0" borderId="0" xfId="4" applyFont="1" applyBorder="1" applyAlignment="1">
      <alignment horizontal="center" vertical="center"/>
    </xf>
    <xf numFmtId="0" fontId="6" fillId="0" borderId="0" xfId="1" applyFont="1" applyBorder="1" applyAlignment="1">
      <alignment horizontal="left" vertical="center" wrapText="1"/>
    </xf>
    <xf numFmtId="0" fontId="4" fillId="0" borderId="0" xfId="1" applyFont="1" applyBorder="1" applyAlignment="1">
      <alignment horizontal="center" vertical="center"/>
    </xf>
    <xf numFmtId="0" fontId="5" fillId="0" borderId="0" xfId="4" applyFont="1" applyFill="1" applyBorder="1" applyAlignment="1">
      <alignment horizontal="center" vertical="center" wrapText="1"/>
    </xf>
    <xf numFmtId="0" fontId="5" fillId="0" borderId="0" xfId="4" applyFont="1" applyAlignment="1">
      <alignment horizontal="center" vertical="center"/>
    </xf>
    <xf numFmtId="0" fontId="4" fillId="0" borderId="0" xfId="1" applyFont="1"/>
    <xf numFmtId="0" fontId="5" fillId="0" borderId="1" xfId="4" applyFont="1" applyBorder="1" applyAlignment="1">
      <alignment horizontal="center" vertical="center" wrapText="1"/>
    </xf>
    <xf numFmtId="0" fontId="8" fillId="0" borderId="0" xfId="1" applyFont="1" applyFill="1" applyAlignment="1">
      <alignment vertical="center"/>
    </xf>
    <xf numFmtId="49" fontId="4" fillId="3" borderId="1" xfId="1" applyNumberFormat="1" applyFont="1" applyFill="1" applyBorder="1" applyAlignment="1">
      <alignment horizontal="center" vertical="center"/>
    </xf>
    <xf numFmtId="49" fontId="4" fillId="0" borderId="1" xfId="1" applyNumberFormat="1" applyFont="1" applyFill="1" applyBorder="1" applyAlignment="1">
      <alignment horizontal="center" vertical="center"/>
    </xf>
    <xf numFmtId="0" fontId="5" fillId="0" borderId="0" xfId="1" applyFont="1" applyFill="1" applyAlignment="1">
      <alignment vertical="center"/>
    </xf>
    <xf numFmtId="0" fontId="16" fillId="0" borderId="0" xfId="1" applyFont="1" applyFill="1" applyAlignment="1">
      <alignment horizontal="center" vertical="center"/>
    </xf>
    <xf numFmtId="0" fontId="5" fillId="0" borderId="0" xfId="1" applyFont="1" applyAlignment="1">
      <alignment wrapText="1"/>
    </xf>
    <xf numFmtId="0" fontId="5" fillId="0" borderId="0" xfId="9" applyFont="1" applyFill="1"/>
    <xf numFmtId="0" fontId="5" fillId="0" borderId="0" xfId="9" applyFont="1" applyFill="1" applyAlignment="1">
      <alignment horizontal="center"/>
    </xf>
    <xf numFmtId="41" fontId="4" fillId="0" borderId="0" xfId="10" applyNumberFormat="1" applyFont="1" applyFill="1" applyAlignment="1">
      <alignment horizontal="right" vertical="center"/>
    </xf>
    <xf numFmtId="0" fontId="5" fillId="0" borderId="0" xfId="9" applyFont="1" applyFill="1" applyAlignment="1">
      <alignment wrapText="1"/>
    </xf>
    <xf numFmtId="0" fontId="4" fillId="0" borderId="2" xfId="9" applyFont="1" applyFill="1" applyBorder="1" applyAlignment="1">
      <alignment horizontal="center" vertical="center" wrapText="1"/>
    </xf>
    <xf numFmtId="0" fontId="5" fillId="0" borderId="0" xfId="9" applyFont="1"/>
    <xf numFmtId="0" fontId="4" fillId="0" borderId="0" xfId="9" applyFont="1" applyAlignment="1">
      <alignment horizontal="left" vertical="center"/>
    </xf>
    <xf numFmtId="0" fontId="5" fillId="3" borderId="1" xfId="9" applyFont="1" applyFill="1" applyBorder="1" applyAlignment="1">
      <alignment horizontal="center" vertical="center" wrapText="1"/>
    </xf>
    <xf numFmtId="49" fontId="5" fillId="0" borderId="1" xfId="9" applyNumberFormat="1" applyFont="1" applyFill="1" applyBorder="1" applyAlignment="1">
      <alignment horizontal="left" vertical="center" wrapText="1"/>
    </xf>
    <xf numFmtId="49" fontId="5" fillId="0" borderId="1" xfId="9" applyNumberFormat="1" applyFont="1" applyFill="1" applyBorder="1" applyAlignment="1">
      <alignment vertical="center" wrapText="1"/>
    </xf>
    <xf numFmtId="2" fontId="5" fillId="0" borderId="1" xfId="9" applyNumberFormat="1" applyFont="1" applyFill="1" applyBorder="1" applyAlignment="1">
      <alignment horizontal="center" vertical="center" wrapText="1"/>
    </xf>
    <xf numFmtId="0" fontId="5" fillId="0" borderId="0" xfId="9" applyFont="1" applyAlignment="1">
      <alignment horizontal="center"/>
    </xf>
    <xf numFmtId="0" fontId="5" fillId="0" borderId="0" xfId="1" applyFont="1" applyFill="1" applyAlignment="1">
      <alignment horizontal="right"/>
    </xf>
    <xf numFmtId="0" fontId="5" fillId="0" borderId="0" xfId="9" applyFont="1" applyAlignment="1">
      <alignment horizontal="center" vertical="center"/>
    </xf>
    <xf numFmtId="0" fontId="5" fillId="0" borderId="0" xfId="9" applyFont="1" applyFill="1" applyAlignment="1">
      <alignment horizontal="center" vertical="center"/>
    </xf>
    <xf numFmtId="0" fontId="5" fillId="0" borderId="1" xfId="9" applyFont="1" applyBorder="1" applyAlignment="1">
      <alignment horizontal="center" vertical="center"/>
    </xf>
    <xf numFmtId="0" fontId="14" fillId="0" borderId="0" xfId="9" applyFont="1" applyFill="1"/>
    <xf numFmtId="0" fontId="14" fillId="0" borderId="0" xfId="9" applyFont="1" applyFill="1" applyAlignment="1">
      <alignment horizontal="justify" vertical="center"/>
    </xf>
    <xf numFmtId="0" fontId="4" fillId="0" borderId="0" xfId="9" applyFont="1" applyFill="1" applyAlignment="1">
      <alignment horizontal="right" vertical="center"/>
    </xf>
    <xf numFmtId="0" fontId="17" fillId="0" borderId="0" xfId="9" applyFont="1" applyFill="1" applyAlignment="1">
      <alignment horizontal="center" vertical="center"/>
    </xf>
    <xf numFmtId="0" fontId="5" fillId="0" borderId="0" xfId="9" applyFont="1" applyFill="1" applyAlignment="1">
      <alignment horizontal="right" vertical="center"/>
    </xf>
    <xf numFmtId="0" fontId="14" fillId="0" borderId="0" xfId="9" applyFont="1"/>
    <xf numFmtId="0" fontId="17" fillId="0" borderId="0" xfId="9" applyFont="1" applyAlignment="1">
      <alignment horizontal="center" vertical="center"/>
    </xf>
    <xf numFmtId="0" fontId="14" fillId="0" borderId="0" xfId="9" applyFont="1" applyAlignment="1">
      <alignment horizontal="center" vertical="center"/>
    </xf>
    <xf numFmtId="0" fontId="14" fillId="0" borderId="1" xfId="9" applyFont="1" applyBorder="1" applyAlignment="1">
      <alignment horizontal="left" vertical="center" wrapText="1"/>
    </xf>
    <xf numFmtId="0" fontId="14" fillId="0" borderId="0" xfId="9" applyFont="1" applyAlignment="1">
      <alignment horizontal="left" vertical="center"/>
    </xf>
    <xf numFmtId="0" fontId="14" fillId="0" borderId="0" xfId="9" applyFont="1" applyAlignment="1">
      <alignment wrapText="1"/>
    </xf>
    <xf numFmtId="0" fontId="5" fillId="0" borderId="1" xfId="3" applyFont="1" applyBorder="1" applyAlignment="1">
      <alignment horizontal="left" vertical="center" wrapText="1"/>
    </xf>
    <xf numFmtId="170" fontId="5" fillId="3" borderId="1" xfId="4" applyNumberFormat="1" applyFont="1" applyFill="1" applyBorder="1" applyAlignment="1">
      <alignment horizontal="center" vertical="center" wrapText="1"/>
    </xf>
    <xf numFmtId="3" fontId="5" fillId="0" borderId="1" xfId="1" applyNumberFormat="1" applyFont="1" applyFill="1" applyBorder="1" applyAlignment="1">
      <alignment horizontal="center" vertical="center" wrapText="1"/>
    </xf>
    <xf numFmtId="3" fontId="6" fillId="0" borderId="1" xfId="1" applyNumberFormat="1" applyFont="1" applyFill="1" applyBorder="1" applyAlignment="1">
      <alignment horizontal="center" vertical="center" wrapText="1"/>
    </xf>
    <xf numFmtId="3" fontId="5" fillId="3" borderId="1" xfId="1" applyNumberFormat="1" applyFont="1" applyFill="1" applyBorder="1" applyAlignment="1">
      <alignment horizontal="center" vertical="center" wrapText="1"/>
    </xf>
    <xf numFmtId="0" fontId="8" fillId="3" borderId="1" xfId="1" applyFont="1" applyFill="1" applyBorder="1" applyAlignment="1">
      <alignment vertical="center" wrapText="1"/>
    </xf>
    <xf numFmtId="0" fontId="8" fillId="3" borderId="1" xfId="1" applyFont="1" applyFill="1" applyBorder="1" applyAlignment="1">
      <alignment horizontal="left" vertical="center" wrapText="1"/>
    </xf>
    <xf numFmtId="0" fontId="5" fillId="0" borderId="3" xfId="4" applyFont="1" applyBorder="1" applyAlignment="1">
      <alignment horizontal="center" vertical="center" wrapText="1"/>
    </xf>
    <xf numFmtId="3" fontId="6" fillId="3" borderId="1" xfId="1" applyNumberFormat="1" applyFont="1" applyFill="1" applyBorder="1" applyAlignment="1">
      <alignment horizontal="center" vertical="center" wrapText="1"/>
    </xf>
    <xf numFmtId="0" fontId="5" fillId="0" borderId="1" xfId="1" applyFont="1" applyBorder="1" applyAlignment="1">
      <alignment horizontal="center" vertical="center" wrapText="1"/>
    </xf>
    <xf numFmtId="0" fontId="5" fillId="0" borderId="1" xfId="1" applyFont="1" applyBorder="1" applyAlignment="1">
      <alignment horizontal="center" vertical="center"/>
    </xf>
    <xf numFmtId="0" fontId="5" fillId="0" borderId="1" xfId="1" applyFont="1" applyBorder="1"/>
    <xf numFmtId="172" fontId="5" fillId="0" borderId="0" xfId="9" applyNumberFormat="1" applyFont="1" applyFill="1" applyAlignment="1">
      <alignment horizontal="right"/>
    </xf>
    <xf numFmtId="172" fontId="4" fillId="0" borderId="0" xfId="10" applyNumberFormat="1" applyFont="1" applyFill="1" applyAlignment="1">
      <alignment horizontal="right" vertical="center"/>
    </xf>
    <xf numFmtId="0" fontId="5" fillId="3" borderId="1" xfId="9" applyFont="1" applyFill="1" applyBorder="1" applyAlignment="1">
      <alignment horizontal="center" vertical="center"/>
    </xf>
    <xf numFmtId="0" fontId="5" fillId="0" borderId="0" xfId="10" applyFont="1" applyFill="1" applyAlignment="1">
      <alignment vertical="center" wrapText="1"/>
    </xf>
    <xf numFmtId="0" fontId="6" fillId="0" borderId="1" xfId="1" applyFont="1" applyFill="1" applyBorder="1" applyAlignment="1">
      <alignment vertical="center" wrapText="1"/>
    </xf>
    <xf numFmtId="3" fontId="4" fillId="0" borderId="1" xfId="1" applyNumberFormat="1" applyFont="1" applyFill="1" applyBorder="1" applyAlignment="1">
      <alignment horizontal="center" vertical="center" wrapText="1"/>
    </xf>
    <xf numFmtId="3" fontId="4" fillId="3" borderId="1" xfId="1" applyNumberFormat="1" applyFont="1" applyFill="1" applyBorder="1" applyAlignment="1">
      <alignment horizontal="center" vertical="center" wrapText="1"/>
    </xf>
    <xf numFmtId="172" fontId="5" fillId="0" borderId="0" xfId="10" applyNumberFormat="1" applyFont="1" applyFill="1" applyAlignment="1">
      <alignment vertical="center"/>
    </xf>
    <xf numFmtId="172" fontId="5" fillId="0" borderId="0" xfId="10" applyNumberFormat="1" applyFont="1" applyFill="1" applyAlignment="1">
      <alignment vertical="center" wrapText="1"/>
    </xf>
    <xf numFmtId="170" fontId="4" fillId="0" borderId="0" xfId="3"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Alignment="1">
      <alignment horizontal="center" vertical="center"/>
    </xf>
    <xf numFmtId="0" fontId="5" fillId="0" borderId="0" xfId="0" applyFont="1" applyFill="1"/>
    <xf numFmtId="0" fontId="5" fillId="0" borderId="0" xfId="0" applyFont="1" applyFill="1" applyAlignment="1">
      <alignment horizontal="center"/>
    </xf>
    <xf numFmtId="0" fontId="5" fillId="0" borderId="0" xfId="9" applyFont="1" applyFill="1" applyAlignment="1">
      <alignment vertical="center" wrapText="1"/>
    </xf>
    <xf numFmtId="0" fontId="25" fillId="0" borderId="0" xfId="9" applyFont="1" applyFill="1" applyAlignment="1">
      <alignment horizontal="right" vertical="center"/>
    </xf>
    <xf numFmtId="0" fontId="26" fillId="0" borderId="0" xfId="1" applyFont="1" applyFill="1" applyAlignment="1">
      <alignment horizontal="right" vertical="center"/>
    </xf>
    <xf numFmtId="0" fontId="26" fillId="0" borderId="0" xfId="1" applyFont="1" applyFill="1" applyAlignment="1">
      <alignment vertical="center"/>
    </xf>
    <xf numFmtId="0" fontId="26" fillId="0" borderId="0" xfId="1" applyFont="1"/>
    <xf numFmtId="0" fontId="5" fillId="0" borderId="0" xfId="4" applyFont="1" applyFill="1" applyAlignment="1">
      <alignment horizontal="left" vertical="center"/>
    </xf>
    <xf numFmtId="0" fontId="5" fillId="0" borderId="0" xfId="4" applyNumberFormat="1" applyFont="1" applyFill="1" applyAlignment="1">
      <alignment horizontal="left" vertical="center" wrapText="1"/>
    </xf>
    <xf numFmtId="0" fontId="24" fillId="0" borderId="0" xfId="13" applyFont="1" applyFill="1" applyAlignment="1">
      <alignment horizontal="center"/>
    </xf>
    <xf numFmtId="0" fontId="27" fillId="0" borderId="0" xfId="13" applyFont="1" applyFill="1" applyAlignment="1">
      <alignment wrapText="1"/>
    </xf>
    <xf numFmtId="0" fontId="28" fillId="0" borderId="0" xfId="13" applyFont="1" applyFill="1" applyAlignment="1">
      <alignment wrapText="1"/>
    </xf>
    <xf numFmtId="0" fontId="23" fillId="0" borderId="0" xfId="13" applyFont="1" applyFill="1"/>
    <xf numFmtId="0" fontId="26" fillId="0" borderId="0" xfId="13" applyFont="1" applyFill="1"/>
    <xf numFmtId="0" fontId="21" fillId="0" borderId="0" xfId="13" applyFont="1" applyFill="1" applyAlignment="1">
      <alignment vertical="center" wrapText="1"/>
    </xf>
    <xf numFmtId="3" fontId="29" fillId="0" borderId="0" xfId="13" applyNumberFormat="1" applyFont="1" applyFill="1" applyAlignment="1">
      <alignment horizontal="center" vertical="center" wrapText="1"/>
    </xf>
    <xf numFmtId="0" fontId="30" fillId="0" borderId="1" xfId="13" applyFont="1" applyFill="1" applyBorder="1" applyAlignment="1">
      <alignment horizontal="center" vertical="center"/>
    </xf>
    <xf numFmtId="0" fontId="30" fillId="0" borderId="1" xfId="13" applyFont="1" applyFill="1" applyBorder="1" applyAlignment="1">
      <alignment horizontal="left" vertical="center" wrapText="1"/>
    </xf>
    <xf numFmtId="0" fontId="29" fillId="0" borderId="0" xfId="13" applyFont="1" applyFill="1" applyAlignment="1">
      <alignment horizontal="center"/>
    </xf>
    <xf numFmtId="3" fontId="30" fillId="0" borderId="0" xfId="13" applyNumberFormat="1" applyFont="1" applyFill="1" applyAlignment="1">
      <alignment horizontal="left" wrapText="1"/>
    </xf>
    <xf numFmtId="3" fontId="28" fillId="0" borderId="0" xfId="13" applyNumberFormat="1" applyFont="1" applyFill="1" applyAlignment="1">
      <alignment wrapText="1"/>
    </xf>
    <xf numFmtId="0" fontId="30" fillId="0" borderId="0" xfId="13" applyFont="1" applyFill="1" applyAlignment="1">
      <alignment wrapText="1"/>
    </xf>
    <xf numFmtId="0" fontId="5" fillId="0" borderId="0" xfId="1" applyFont="1" applyFill="1" applyAlignment="1">
      <alignment horizontal="right" vertical="center" wrapText="1"/>
    </xf>
    <xf numFmtId="0" fontId="5" fillId="0" borderId="0" xfId="1" applyFont="1" applyFill="1" applyAlignment="1">
      <alignment horizontal="right" vertical="center"/>
    </xf>
    <xf numFmtId="0" fontId="5" fillId="0" borderId="0" xfId="10" applyFont="1" applyFill="1" applyAlignment="1">
      <alignment horizontal="right" vertical="center"/>
    </xf>
    <xf numFmtId="0" fontId="5" fillId="0" borderId="0" xfId="1" applyFont="1" applyFill="1" applyAlignment="1">
      <alignment vertical="center" wrapText="1"/>
    </xf>
    <xf numFmtId="0" fontId="4" fillId="0" borderId="0" xfId="1" applyFont="1" applyFill="1" applyBorder="1" applyAlignment="1">
      <alignment horizontal="center" vertical="center" wrapText="1"/>
    </xf>
    <xf numFmtId="0" fontId="4" fillId="0" borderId="0" xfId="1" applyFont="1" applyFill="1" applyAlignment="1">
      <alignment horizontal="center" vertical="center" wrapText="1"/>
    </xf>
    <xf numFmtId="0" fontId="5" fillId="0" borderId="0" xfId="10" applyFont="1" applyFill="1" applyAlignment="1">
      <alignment vertical="center"/>
    </xf>
    <xf numFmtId="0" fontId="0" fillId="0" borderId="0" xfId="0" applyFill="1" applyAlignment="1">
      <alignment wrapText="1"/>
    </xf>
    <xf numFmtId="0" fontId="33" fillId="0" borderId="0" xfId="1" applyFont="1" applyFill="1" applyAlignment="1">
      <alignment horizontal="right" vertical="center"/>
    </xf>
    <xf numFmtId="0" fontId="5" fillId="0" borderId="0" xfId="13" applyFont="1" applyFill="1" applyAlignment="1">
      <alignment vertical="center" wrapText="1"/>
    </xf>
    <xf numFmtId="0" fontId="4" fillId="0" borderId="0" xfId="1" applyFont="1" applyFill="1" applyAlignment="1">
      <alignment horizontal="right" vertical="top" wrapText="1"/>
    </xf>
    <xf numFmtId="0" fontId="5" fillId="0" borderId="0" xfId="4" applyFont="1" applyFill="1" applyAlignment="1">
      <alignment horizontal="left" vertical="center" wrapText="1"/>
    </xf>
    <xf numFmtId="0" fontId="7" fillId="0" borderId="0" xfId="1" applyFont="1" applyFill="1" applyAlignment="1">
      <alignment horizontal="center" vertical="center"/>
    </xf>
    <xf numFmtId="0" fontId="22" fillId="0" borderId="0" xfId="1" applyFont="1" applyFill="1" applyAlignment="1">
      <alignment horizontal="center" vertical="center" wrapText="1"/>
    </xf>
    <xf numFmtId="0" fontId="7" fillId="0" borderId="0" xfId="1" applyFont="1" applyAlignment="1">
      <alignment horizontal="center" vertical="center"/>
    </xf>
    <xf numFmtId="0" fontId="7" fillId="0" borderId="0" xfId="1" applyFont="1" applyFill="1" applyBorder="1" applyAlignment="1">
      <alignment horizontal="center" vertical="center"/>
    </xf>
    <xf numFmtId="0" fontId="35" fillId="0" borderId="0" xfId="13" applyFont="1" applyFill="1" applyAlignment="1">
      <alignment wrapText="1"/>
    </xf>
    <xf numFmtId="0" fontId="37" fillId="0" borderId="0" xfId="13" applyFont="1" applyFill="1"/>
    <xf numFmtId="0" fontId="25" fillId="0" borderId="0" xfId="13" applyFont="1" applyFill="1" applyAlignment="1">
      <alignment horizontal="center"/>
    </xf>
    <xf numFmtId="0" fontId="25" fillId="0" borderId="0" xfId="13" applyFont="1" applyFill="1" applyAlignment="1">
      <alignment wrapText="1"/>
    </xf>
    <xf numFmtId="0" fontId="36" fillId="0" borderId="0" xfId="13" applyFont="1" applyFill="1"/>
    <xf numFmtId="0" fontId="39" fillId="0" borderId="0" xfId="0" applyFont="1" applyFill="1" applyAlignment="1">
      <alignment horizontal="right" vertical="center" wrapText="1"/>
    </xf>
    <xf numFmtId="0" fontId="30" fillId="0" borderId="0" xfId="0" applyFont="1" applyFill="1" applyAlignment="1">
      <alignment horizontal="right" vertical="center" wrapText="1"/>
    </xf>
    <xf numFmtId="0" fontId="27" fillId="0" borderId="1" xfId="0" applyFont="1" applyFill="1" applyBorder="1" applyAlignment="1">
      <alignment horizontal="center" vertical="center"/>
    </xf>
    <xf numFmtId="0" fontId="27" fillId="0" borderId="3" xfId="0" applyFont="1" applyBorder="1" applyAlignment="1">
      <alignment vertical="center" wrapText="1"/>
    </xf>
    <xf numFmtId="0" fontId="27" fillId="0" borderId="5" xfId="0" applyFont="1" applyBorder="1" applyAlignment="1">
      <alignment vertical="center" wrapText="1"/>
    </xf>
    <xf numFmtId="0" fontId="27" fillId="0" borderId="4" xfId="0" applyFont="1" applyBorder="1" applyAlignment="1">
      <alignment vertical="center" wrapText="1"/>
    </xf>
    <xf numFmtId="0" fontId="30" fillId="0" borderId="5" xfId="0" applyFont="1" applyBorder="1" applyAlignment="1">
      <alignment vertical="center" wrapText="1"/>
    </xf>
    <xf numFmtId="0" fontId="27" fillId="0" borderId="5" xfId="0" applyFont="1" applyBorder="1" applyAlignment="1">
      <alignment wrapText="1"/>
    </xf>
    <xf numFmtId="0" fontId="27" fillId="0" borderId="4" xfId="0" applyFont="1" applyBorder="1" applyAlignment="1">
      <alignment wrapText="1"/>
    </xf>
    <xf numFmtId="0" fontId="30" fillId="0" borderId="3" xfId="0" applyFont="1" applyBorder="1" applyAlignment="1">
      <alignment horizontal="center" vertical="center" wrapText="1"/>
    </xf>
    <xf numFmtId="0" fontId="27" fillId="0" borderId="0" xfId="0" applyFont="1" applyAlignment="1">
      <alignment horizontal="justify" vertical="center"/>
    </xf>
    <xf numFmtId="0" fontId="27" fillId="0" borderId="0" xfId="0" applyFont="1" applyAlignment="1">
      <alignment vertical="center"/>
    </xf>
    <xf numFmtId="0" fontId="43" fillId="0" borderId="0" xfId="16" applyFont="1" applyAlignment="1">
      <alignment vertical="center"/>
    </xf>
    <xf numFmtId="49" fontId="5" fillId="0" borderId="1" xfId="2" applyNumberFormat="1" applyFont="1" applyFill="1" applyBorder="1" applyAlignment="1">
      <alignment horizontal="left" vertical="center" wrapText="1"/>
    </xf>
    <xf numFmtId="49" fontId="30" fillId="0" borderId="1" xfId="2" applyNumberFormat="1" applyFont="1" applyFill="1" applyBorder="1" applyAlignment="1">
      <alignment horizontal="left" vertical="center" wrapText="1"/>
    </xf>
    <xf numFmtId="0" fontId="7" fillId="0" borderId="0" xfId="1" applyFont="1" applyFill="1" applyAlignment="1">
      <alignment horizontal="left" vertical="center"/>
    </xf>
    <xf numFmtId="0" fontId="4" fillId="3" borderId="0" xfId="9" applyFont="1" applyFill="1" applyAlignment="1">
      <alignment horizontal="left" vertical="center"/>
    </xf>
    <xf numFmtId="0" fontId="5" fillId="0" borderId="0" xfId="9" applyFont="1" applyAlignment="1">
      <alignment horizontal="left" vertical="center"/>
    </xf>
    <xf numFmtId="0" fontId="5" fillId="3" borderId="0" xfId="9" applyFont="1" applyFill="1" applyAlignment="1">
      <alignment horizontal="left" vertical="center"/>
    </xf>
    <xf numFmtId="0" fontId="23" fillId="0" borderId="0" xfId="0" applyFont="1"/>
    <xf numFmtId="0" fontId="27" fillId="0" borderId="1"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0" xfId="0" applyFont="1" applyAlignment="1">
      <alignment horizontal="center" vertical="center"/>
    </xf>
    <xf numFmtId="0" fontId="27" fillId="0" borderId="0" xfId="0" applyFont="1"/>
    <xf numFmtId="0" fontId="36" fillId="3" borderId="0" xfId="0" applyFont="1" applyFill="1" applyAlignment="1">
      <alignment horizontal="center"/>
    </xf>
    <xf numFmtId="0" fontId="26" fillId="3" borderId="1" xfId="0" applyFont="1" applyFill="1" applyBorder="1" applyAlignment="1">
      <alignment horizontal="center" vertical="center" wrapText="1"/>
    </xf>
    <xf numFmtId="0" fontId="26" fillId="0" borderId="1" xfId="0" applyFont="1" applyBorder="1" applyAlignment="1">
      <alignment horizontal="center" vertical="top" wrapText="1"/>
    </xf>
    <xf numFmtId="0" fontId="26" fillId="0" borderId="1" xfId="0" applyFont="1" applyBorder="1" applyAlignment="1">
      <alignment horizontal="justify" vertical="top" wrapText="1"/>
    </xf>
    <xf numFmtId="0" fontId="26" fillId="3" borderId="0" xfId="0" applyFont="1" applyFill="1" applyBorder="1" applyAlignment="1">
      <alignment horizontal="left" vertical="center"/>
    </xf>
    <xf numFmtId="0" fontId="26" fillId="0" borderId="0" xfId="0" applyFont="1" applyBorder="1" applyAlignment="1">
      <alignment vertical="top"/>
    </xf>
    <xf numFmtId="0" fontId="23" fillId="0" borderId="0" xfId="0" applyFont="1" applyAlignment="1">
      <alignment horizontal="center" vertical="center"/>
    </xf>
    <xf numFmtId="0" fontId="26" fillId="0" borderId="0" xfId="0" applyFont="1" applyBorder="1" applyAlignment="1">
      <alignment vertical="top" wrapText="1"/>
    </xf>
    <xf numFmtId="0" fontId="30" fillId="0" borderId="1" xfId="1" applyFont="1" applyFill="1" applyBorder="1" applyAlignment="1">
      <alignment horizontal="left" vertical="center" wrapText="1"/>
    </xf>
    <xf numFmtId="0" fontId="7" fillId="0" borderId="0" xfId="1" applyFont="1" applyBorder="1" applyAlignment="1">
      <alignment vertical="center"/>
    </xf>
    <xf numFmtId="0" fontId="14" fillId="0" borderId="1" xfId="9" applyFont="1" applyBorder="1" applyAlignment="1">
      <alignment horizontal="center" vertical="center"/>
    </xf>
    <xf numFmtId="0" fontId="9" fillId="4" borderId="1" xfId="9" applyFont="1" applyFill="1" applyBorder="1" applyAlignment="1">
      <alignment horizontal="center" vertical="center" wrapText="1"/>
    </xf>
    <xf numFmtId="0" fontId="7" fillId="0" borderId="0" xfId="9" applyFont="1" applyFill="1" applyAlignment="1">
      <alignment horizontal="right" vertical="center"/>
    </xf>
    <xf numFmtId="0" fontId="7" fillId="0" borderId="0" xfId="1" applyFont="1"/>
    <xf numFmtId="0" fontId="17" fillId="3" borderId="1" xfId="0" applyFont="1" applyFill="1" applyBorder="1" applyAlignment="1">
      <alignment horizontal="center" vertical="center"/>
    </xf>
    <xf numFmtId="0" fontId="14" fillId="3" borderId="1" xfId="0" applyFont="1" applyFill="1" applyBorder="1" applyAlignment="1">
      <alignment horizontal="center" vertical="center"/>
    </xf>
    <xf numFmtId="0" fontId="5" fillId="7" borderId="1"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wrapText="1"/>
    </xf>
    <xf numFmtId="41" fontId="33" fillId="0" borderId="0" xfId="1" applyNumberFormat="1" applyFont="1" applyFill="1" applyAlignment="1">
      <alignment horizontal="right" vertical="center"/>
    </xf>
    <xf numFmtId="41" fontId="26" fillId="0" borderId="0" xfId="1" applyNumberFormat="1" applyFont="1" applyFill="1" applyAlignment="1">
      <alignment horizontal="right" vertical="center"/>
    </xf>
    <xf numFmtId="41" fontId="22" fillId="0" borderId="0" xfId="1" applyNumberFormat="1" applyFont="1" applyFill="1" applyAlignment="1">
      <alignment horizontal="right" vertical="center"/>
    </xf>
    <xf numFmtId="41" fontId="5" fillId="0" borderId="0" xfId="1" applyNumberFormat="1" applyFont="1" applyFill="1" applyAlignment="1">
      <alignment horizontal="center" vertical="center"/>
    </xf>
    <xf numFmtId="41" fontId="8" fillId="0" borderId="0" xfId="1" applyNumberFormat="1" applyFont="1" applyFill="1" applyAlignment="1">
      <alignment vertical="center"/>
    </xf>
    <xf numFmtId="41" fontId="6" fillId="3" borderId="1" xfId="1" applyNumberFormat="1" applyFont="1" applyFill="1" applyBorder="1" applyAlignment="1">
      <alignment horizontal="center" vertical="center" wrapText="1"/>
    </xf>
    <xf numFmtId="41" fontId="5" fillId="0" borderId="1" xfId="1" applyNumberFormat="1" applyFont="1" applyBorder="1"/>
    <xf numFmtId="41" fontId="5" fillId="0" borderId="0" xfId="1" applyNumberFormat="1" applyFont="1"/>
    <xf numFmtId="0" fontId="11" fillId="0" borderId="0" xfId="1" applyFont="1" applyFill="1" applyAlignment="1">
      <alignment horizontal="center" vertical="center" wrapText="1"/>
    </xf>
    <xf numFmtId="0" fontId="5" fillId="3" borderId="1" xfId="0" applyFont="1" applyFill="1" applyBorder="1" applyAlignment="1">
      <alignment horizontal="center" vertical="center"/>
    </xf>
    <xf numFmtId="0" fontId="23" fillId="0" borderId="0" xfId="0" applyFont="1" applyFill="1"/>
    <xf numFmtId="0" fontId="36" fillId="0" borderId="0" xfId="0" applyFont="1" applyFill="1" applyAlignment="1">
      <alignment horizontal="center"/>
    </xf>
    <xf numFmtId="0" fontId="23" fillId="0" borderId="0" xfId="0" applyFont="1" applyFill="1" applyAlignment="1">
      <alignment horizontal="right"/>
    </xf>
    <xf numFmtId="0" fontId="33" fillId="0" borderId="0" xfId="0" applyFont="1" applyFill="1" applyAlignment="1">
      <alignment horizontal="right" vertical="center"/>
    </xf>
    <xf numFmtId="0" fontId="26" fillId="0" borderId="0" xfId="0" applyFont="1" applyFill="1"/>
    <xf numFmtId="0" fontId="26" fillId="0" borderId="0" xfId="0" applyFont="1" applyFill="1" applyAlignment="1">
      <alignment horizontal="right" vertical="center"/>
    </xf>
    <xf numFmtId="49" fontId="5" fillId="0" borderId="1" xfId="1" applyNumberFormat="1" applyFont="1" applyFill="1" applyBorder="1" applyAlignment="1">
      <alignment horizontal="center" vertical="center"/>
    </xf>
    <xf numFmtId="0" fontId="7" fillId="0" borderId="0" xfId="1" applyFont="1" applyBorder="1" applyAlignment="1">
      <alignment horizontal="left" vertical="center"/>
    </xf>
    <xf numFmtId="0" fontId="27" fillId="0" borderId="1" xfId="0" applyFont="1" applyBorder="1" applyAlignment="1">
      <alignment horizontal="center" vertical="center" wrapText="1"/>
    </xf>
    <xf numFmtId="0" fontId="27" fillId="0" borderId="0" xfId="0" applyFont="1"/>
    <xf numFmtId="0" fontId="45" fillId="0" borderId="4" xfId="1" applyFont="1" applyFill="1" applyBorder="1" applyAlignment="1">
      <alignment horizontal="center" vertical="center" wrapText="1"/>
    </xf>
    <xf numFmtId="0" fontId="45" fillId="3" borderId="1" xfId="1" applyNumberFormat="1" applyFont="1" applyFill="1" applyBorder="1" applyAlignment="1">
      <alignment horizontal="center" vertical="center" wrapText="1"/>
    </xf>
    <xf numFmtId="0" fontId="46" fillId="0" borderId="1" xfId="9" applyFont="1" applyBorder="1" applyAlignment="1">
      <alignment horizontal="center" vertical="center"/>
    </xf>
    <xf numFmtId="3" fontId="30" fillId="0" borderId="4" xfId="13" applyNumberFormat="1" applyFont="1" applyFill="1" applyBorder="1" applyAlignment="1">
      <alignment horizontal="center" vertical="center" wrapText="1"/>
    </xf>
    <xf numFmtId="3" fontId="30" fillId="0" borderId="1" xfId="13" applyNumberFormat="1" applyFont="1" applyFill="1" applyBorder="1" applyAlignment="1">
      <alignment horizontal="center" vertical="center" wrapText="1"/>
    </xf>
    <xf numFmtId="0" fontId="47" fillId="0" borderId="3" xfId="1" applyFont="1" applyBorder="1" applyAlignment="1">
      <alignment horizontal="center" vertical="center" wrapText="1"/>
    </xf>
    <xf numFmtId="0" fontId="47" fillId="0" borderId="1" xfId="1" applyFont="1" applyBorder="1" applyAlignment="1">
      <alignment horizontal="center" vertical="center" wrapText="1"/>
    </xf>
    <xf numFmtId="0" fontId="47" fillId="3" borderId="1" xfId="1" applyFont="1" applyFill="1" applyBorder="1" applyAlignment="1">
      <alignment horizontal="center" vertical="center" wrapText="1"/>
    </xf>
    <xf numFmtId="0" fontId="30" fillId="0" borderId="1" xfId="1" applyFont="1" applyFill="1" applyBorder="1" applyAlignment="1">
      <alignment horizontal="center" vertical="center" wrapText="1"/>
    </xf>
    <xf numFmtId="0" fontId="30" fillId="0" borderId="1" xfId="1" applyFont="1" applyBorder="1" applyAlignment="1">
      <alignment horizontal="center" vertical="center"/>
    </xf>
    <xf numFmtId="49" fontId="30" fillId="0" borderId="1" xfId="0" applyNumberFormat="1" applyFont="1" applyFill="1" applyBorder="1" applyAlignment="1">
      <alignment horizontal="center" vertical="center" wrapText="1"/>
    </xf>
    <xf numFmtId="0" fontId="48" fillId="0" borderId="1" xfId="1" applyFont="1" applyFill="1" applyBorder="1" applyAlignment="1">
      <alignment horizontal="center" vertical="center" wrapText="1"/>
    </xf>
    <xf numFmtId="0" fontId="48" fillId="3" borderId="1" xfId="1" applyFont="1" applyFill="1" applyBorder="1" applyAlignment="1">
      <alignment horizontal="center" vertical="center" wrapText="1"/>
    </xf>
    <xf numFmtId="0" fontId="30" fillId="0" borderId="1" xfId="1" applyFont="1" applyBorder="1" applyAlignment="1">
      <alignment horizontal="center" vertical="center" wrapText="1"/>
    </xf>
    <xf numFmtId="0" fontId="30" fillId="3" borderId="1" xfId="1" applyFont="1" applyFill="1" applyBorder="1" applyAlignment="1">
      <alignment horizontal="center" vertical="center"/>
    </xf>
    <xf numFmtId="0" fontId="47" fillId="4" borderId="1" xfId="9" applyFont="1" applyFill="1" applyBorder="1" applyAlignment="1">
      <alignment horizontal="center" vertical="center" wrapText="1"/>
    </xf>
    <xf numFmtId="0" fontId="27" fillId="0" borderId="1" xfId="9" applyFont="1" applyBorder="1" applyAlignment="1">
      <alignment horizontal="center" vertical="center"/>
    </xf>
    <xf numFmtId="166" fontId="5" fillId="0" borderId="1" xfId="1" applyNumberFormat="1" applyFont="1" applyFill="1" applyBorder="1" applyAlignment="1">
      <alignment horizontal="center" vertical="center" wrapText="1"/>
    </xf>
    <xf numFmtId="0" fontId="25" fillId="0" borderId="0" xfId="1" applyFont="1" applyFill="1" applyAlignment="1">
      <alignment horizontal="right" vertical="center"/>
    </xf>
    <xf numFmtId="0" fontId="18" fillId="0" borderId="0" xfId="9" applyFont="1" applyAlignment="1">
      <alignment horizontal="center" vertical="center" wrapText="1"/>
    </xf>
    <xf numFmtId="0" fontId="34" fillId="0" borderId="0" xfId="9" applyFont="1" applyFill="1" applyAlignment="1">
      <alignment horizontal="right" vertical="center"/>
    </xf>
    <xf numFmtId="43" fontId="26" fillId="0" borderId="1" xfId="13" applyNumberFormat="1" applyFont="1" applyFill="1" applyBorder="1" applyAlignment="1">
      <alignment vertical="center" wrapText="1"/>
    </xf>
    <xf numFmtId="43" fontId="26" fillId="3" borderId="1" xfId="13" applyNumberFormat="1" applyFont="1" applyFill="1" applyBorder="1" applyAlignment="1">
      <alignment vertical="center" wrapText="1"/>
    </xf>
    <xf numFmtId="173" fontId="26" fillId="3" borderId="1" xfId="13" applyNumberFormat="1" applyFont="1" applyFill="1" applyBorder="1" applyAlignment="1">
      <alignment vertical="center" wrapText="1"/>
    </xf>
    <xf numFmtId="171" fontId="26" fillId="0" borderId="1" xfId="13" applyNumberFormat="1" applyFont="1" applyFill="1" applyBorder="1" applyAlignment="1">
      <alignment vertical="center" wrapText="1"/>
    </xf>
    <xf numFmtId="171" fontId="26" fillId="3" borderId="1" xfId="13" applyNumberFormat="1" applyFont="1" applyFill="1" applyBorder="1" applyAlignment="1">
      <alignment vertical="center" wrapText="1"/>
    </xf>
    <xf numFmtId="176" fontId="26" fillId="3" borderId="1" xfId="13" applyNumberFormat="1" applyFont="1" applyFill="1" applyBorder="1" applyAlignment="1">
      <alignment vertical="center" wrapText="1"/>
    </xf>
    <xf numFmtId="175" fontId="26" fillId="3" borderId="1" xfId="13" applyNumberFormat="1" applyFont="1" applyFill="1" applyBorder="1" applyAlignment="1">
      <alignment vertical="center" wrapText="1"/>
    </xf>
    <xf numFmtId="174" fontId="26" fillId="3" borderId="1" xfId="13" applyNumberFormat="1" applyFont="1" applyFill="1" applyBorder="1" applyAlignment="1">
      <alignment vertical="center" wrapText="1"/>
    </xf>
    <xf numFmtId="43" fontId="26" fillId="0" borderId="1" xfId="7" applyNumberFormat="1" applyFont="1" applyFill="1" applyBorder="1" applyAlignment="1">
      <alignment horizontal="center" vertical="center" wrapText="1"/>
    </xf>
    <xf numFmtId="0" fontId="30" fillId="0" borderId="1" xfId="13" applyFont="1" applyFill="1" applyBorder="1" applyAlignment="1">
      <alignment horizontal="center" vertical="center" wrapText="1"/>
    </xf>
    <xf numFmtId="0" fontId="30" fillId="3" borderId="1" xfId="13" applyFont="1" applyFill="1" applyBorder="1" applyAlignment="1">
      <alignment horizontal="center" vertical="center" wrapText="1"/>
    </xf>
    <xf numFmtId="49" fontId="30" fillId="3" borderId="1" xfId="0" applyNumberFormat="1" applyFont="1" applyFill="1" applyBorder="1" applyAlignment="1">
      <alignment horizontal="center" vertical="center" wrapText="1"/>
    </xf>
    <xf numFmtId="0" fontId="30" fillId="3" borderId="1" xfId="0" applyFont="1" applyFill="1" applyBorder="1" applyAlignment="1">
      <alignment horizontal="center" vertical="center" wrapText="1"/>
    </xf>
    <xf numFmtId="0" fontId="26" fillId="3" borderId="0" xfId="0" applyFont="1" applyFill="1" applyBorder="1" applyAlignment="1">
      <alignment horizontal="left" vertical="center" wrapText="1"/>
    </xf>
    <xf numFmtId="3" fontId="8" fillId="0" borderId="1" xfId="1" applyNumberFormat="1" applyFont="1" applyFill="1" applyBorder="1" applyAlignment="1">
      <alignment horizontal="center" vertical="center" wrapText="1"/>
    </xf>
    <xf numFmtId="41" fontId="5" fillId="0" borderId="1" xfId="1" applyNumberFormat="1" applyFont="1" applyFill="1" applyBorder="1" applyAlignment="1">
      <alignment vertical="center"/>
    </xf>
    <xf numFmtId="0" fontId="5" fillId="0" borderId="1" xfId="9"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pplyProtection="1">
      <alignment horizontal="left" vertical="center" wrapText="1"/>
    </xf>
    <xf numFmtId="0" fontId="5" fillId="0" borderId="1" xfId="0" applyFont="1" applyFill="1" applyBorder="1" applyAlignment="1">
      <alignment horizontal="center" vertical="center"/>
    </xf>
    <xf numFmtId="0" fontId="5"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xf>
    <xf numFmtId="0" fontId="17" fillId="0" borderId="1" xfId="0" applyFont="1" applyFill="1" applyBorder="1" applyAlignment="1">
      <alignment horizontal="center" vertical="center"/>
    </xf>
    <xf numFmtId="0" fontId="49" fillId="0" borderId="0" xfId="9" applyFont="1" applyFill="1" applyAlignment="1">
      <alignment vertical="center"/>
    </xf>
    <xf numFmtId="0" fontId="33" fillId="0" borderId="0" xfId="0" applyFont="1" applyFill="1" applyAlignment="1">
      <alignment horizontal="center" vertical="center" wrapText="1"/>
    </xf>
    <xf numFmtId="0" fontId="26" fillId="0" borderId="1" xfId="0" applyFont="1" applyBorder="1" applyAlignment="1">
      <alignment horizontal="center" vertical="center"/>
    </xf>
    <xf numFmtId="0" fontId="26" fillId="0" borderId="1" xfId="0" applyFont="1" applyBorder="1" applyAlignment="1">
      <alignment horizontal="center" vertical="center" wrapText="1"/>
    </xf>
    <xf numFmtId="0" fontId="26" fillId="0" borderId="0" xfId="0" applyFont="1"/>
    <xf numFmtId="0" fontId="33" fillId="5" borderId="1" xfId="0" applyFont="1" applyFill="1" applyBorder="1" applyAlignment="1">
      <alignment horizontal="center" vertical="center"/>
    </xf>
    <xf numFmtId="0" fontId="5" fillId="0" borderId="0" xfId="1" applyFont="1" applyBorder="1" applyAlignment="1">
      <alignment horizontal="left" vertical="center"/>
    </xf>
    <xf numFmtId="0" fontId="26" fillId="0" borderId="1" xfId="0" applyFont="1" applyBorder="1" applyAlignment="1">
      <alignment horizontal="left" vertical="center" indent="1"/>
    </xf>
    <xf numFmtId="0" fontId="26" fillId="0" borderId="0" xfId="0" applyFont="1" applyAlignment="1">
      <alignment horizontal="center" vertical="center"/>
    </xf>
    <xf numFmtId="0" fontId="26" fillId="3" borderId="0" xfId="0" applyFont="1" applyFill="1" applyAlignment="1">
      <alignment horizontal="left" vertical="center"/>
    </xf>
    <xf numFmtId="0" fontId="26" fillId="0" borderId="0" xfId="0" applyFont="1" applyAlignment="1">
      <alignment horizontal="left" vertical="center"/>
    </xf>
    <xf numFmtId="0" fontId="30" fillId="0" borderId="0" xfId="0" applyFont="1"/>
    <xf numFmtId="0" fontId="30" fillId="0" borderId="4" xfId="0" applyFont="1" applyBorder="1" applyAlignment="1">
      <alignment vertical="center" wrapText="1"/>
    </xf>
    <xf numFmtId="164" fontId="5" fillId="0" borderId="1" xfId="12" applyFont="1" applyFill="1" applyBorder="1" applyAlignment="1">
      <alignment horizontal="left" vertical="center" wrapText="1"/>
    </xf>
    <xf numFmtId="0" fontId="5" fillId="0" borderId="1" xfId="10" applyFont="1" applyFill="1" applyBorder="1" applyAlignment="1">
      <alignment horizontal="left" vertical="center" wrapText="1"/>
    </xf>
    <xf numFmtId="49" fontId="5" fillId="0" borderId="1" xfId="12" applyNumberFormat="1" applyFont="1" applyFill="1" applyBorder="1" applyAlignment="1">
      <alignment horizontal="left" vertical="center" wrapText="1"/>
    </xf>
    <xf numFmtId="169" fontId="5" fillId="0" borderId="0" xfId="9" applyNumberFormat="1" applyFont="1" applyFill="1" applyAlignment="1">
      <alignment horizontal="right"/>
    </xf>
    <xf numFmtId="41" fontId="5" fillId="0" borderId="0" xfId="9" applyNumberFormat="1" applyFont="1"/>
    <xf numFmtId="0" fontId="52" fillId="3" borderId="1" xfId="9" applyFont="1" applyFill="1" applyBorder="1" applyAlignment="1">
      <alignment horizontal="center" vertical="center" wrapText="1"/>
    </xf>
    <xf numFmtId="0" fontId="52" fillId="0" borderId="1" xfId="9" applyFont="1" applyFill="1" applyBorder="1" applyAlignment="1">
      <alignment horizontal="center" vertical="center" wrapText="1"/>
    </xf>
    <xf numFmtId="168" fontId="51" fillId="3" borderId="1" xfId="12" applyNumberFormat="1" applyFont="1" applyFill="1" applyBorder="1" applyAlignment="1">
      <alignment horizontal="left" vertical="center"/>
    </xf>
    <xf numFmtId="168" fontId="51" fillId="0" borderId="1" xfId="12" applyNumberFormat="1" applyFont="1" applyFill="1" applyBorder="1" applyAlignment="1">
      <alignment horizontal="center" vertical="center"/>
    </xf>
    <xf numFmtId="169" fontId="51" fillId="0" borderId="1" xfId="12" applyNumberFormat="1" applyFont="1" applyFill="1" applyBorder="1" applyAlignment="1">
      <alignment horizontal="left" vertical="center"/>
    </xf>
    <xf numFmtId="168" fontId="51" fillId="3" borderId="1" xfId="12" applyNumberFormat="1" applyFont="1" applyFill="1" applyBorder="1" applyAlignment="1">
      <alignment horizontal="center" vertical="center"/>
    </xf>
    <xf numFmtId="168" fontId="51" fillId="0" borderId="1" xfId="12" applyNumberFormat="1" applyFont="1" applyFill="1" applyBorder="1" applyAlignment="1">
      <alignment vertical="center"/>
    </xf>
    <xf numFmtId="168" fontId="51" fillId="0" borderId="1" xfId="12" applyNumberFormat="1" applyFont="1" applyFill="1" applyBorder="1" applyAlignment="1">
      <alignment horizontal="left" vertical="center"/>
    </xf>
    <xf numFmtId="0" fontId="30" fillId="0" borderId="1" xfId="13" applyFont="1" applyFill="1" applyBorder="1" applyAlignment="1">
      <alignment horizontal="center" vertical="center" wrapText="1"/>
    </xf>
    <xf numFmtId="3" fontId="5" fillId="0" borderId="1" xfId="4" applyNumberFormat="1" applyFont="1" applyFill="1" applyBorder="1" applyAlignment="1">
      <alignment horizontal="center" vertical="center"/>
    </xf>
    <xf numFmtId="0" fontId="4" fillId="0" borderId="0" xfId="9" applyFont="1" applyFill="1" applyAlignment="1">
      <alignment vertical="center"/>
    </xf>
    <xf numFmtId="0" fontId="54" fillId="0" borderId="0" xfId="0" applyFont="1"/>
    <xf numFmtId="0" fontId="26" fillId="0" borderId="1" xfId="0" applyNumberFormat="1" applyFont="1" applyBorder="1" applyAlignment="1">
      <alignment horizontal="center" vertical="center"/>
    </xf>
    <xf numFmtId="0" fontId="33" fillId="5" borderId="1" xfId="0" applyNumberFormat="1" applyFont="1" applyFill="1" applyBorder="1" applyAlignment="1">
      <alignment horizontal="center" vertical="center"/>
    </xf>
    <xf numFmtId="0" fontId="11" fillId="0" borderId="0" xfId="1" applyFont="1" applyFill="1" applyAlignment="1">
      <alignment horizontal="center" vertical="center" wrapText="1"/>
    </xf>
    <xf numFmtId="0" fontId="5" fillId="0" borderId="3" xfId="1" applyFont="1" applyBorder="1" applyAlignment="1">
      <alignment horizontal="center" vertical="center" wrapText="1"/>
    </xf>
    <xf numFmtId="0" fontId="5" fillId="0" borderId="4" xfId="1" applyFont="1" applyBorder="1" applyAlignment="1">
      <alignment horizontal="center" vertical="center" wrapText="1"/>
    </xf>
    <xf numFmtId="0" fontId="0" fillId="0" borderId="4" xfId="0" applyBorder="1" applyAlignment="1">
      <alignment horizontal="center" vertical="center" wrapText="1"/>
    </xf>
    <xf numFmtId="0" fontId="12" fillId="0" borderId="0" xfId="1" applyFont="1" applyFill="1" applyAlignment="1">
      <alignment horizontal="center" vertical="center"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30" fillId="0" borderId="1" xfId="13" applyFont="1" applyFill="1" applyBorder="1" applyAlignment="1">
      <alignment horizontal="center" vertical="center" wrapText="1"/>
    </xf>
    <xf numFmtId="0" fontId="30" fillId="3" borderId="1" xfId="13" applyFont="1" applyFill="1" applyBorder="1" applyAlignment="1">
      <alignment horizontal="center" vertical="center" wrapText="1"/>
    </xf>
    <xf numFmtId="0" fontId="11" fillId="0" borderId="0" xfId="13" applyFont="1" applyFill="1" applyAlignment="1">
      <alignment horizontal="center" vertical="center" wrapText="1"/>
    </xf>
    <xf numFmtId="0" fontId="27" fillId="0" borderId="1" xfId="0" applyFont="1" applyBorder="1" applyAlignment="1">
      <alignment horizontal="center" vertical="center" wrapText="1"/>
    </xf>
    <xf numFmtId="0" fontId="30" fillId="0" borderId="3" xfId="13" applyFont="1" applyFill="1" applyBorder="1" applyAlignment="1">
      <alignment horizontal="center" vertical="center" wrapText="1"/>
    </xf>
    <xf numFmtId="0" fontId="30" fillId="0" borderId="5" xfId="13" applyFont="1" applyFill="1" applyBorder="1" applyAlignment="1">
      <alignment horizontal="center" vertical="center" wrapText="1"/>
    </xf>
    <xf numFmtId="0" fontId="2" fillId="0" borderId="4" xfId="0" applyFont="1" applyBorder="1" applyAlignment="1">
      <alignment horizontal="center" vertical="center" wrapText="1"/>
    </xf>
    <xf numFmtId="0" fontId="5" fillId="0" borderId="7" xfId="1" applyFont="1" applyBorder="1" applyAlignment="1">
      <alignment horizontal="left" vertical="center"/>
    </xf>
    <xf numFmtId="0" fontId="53" fillId="0" borderId="0" xfId="9" applyFont="1" applyFill="1" applyBorder="1" applyAlignment="1">
      <alignment horizontal="center" vertical="center" wrapText="1"/>
    </xf>
    <xf numFmtId="0" fontId="5" fillId="0" borderId="1" xfId="10" applyFont="1" applyBorder="1" applyAlignment="1">
      <alignment horizontal="center" vertical="center" wrapText="1"/>
    </xf>
    <xf numFmtId="0" fontId="5" fillId="3" borderId="3" xfId="9" applyFont="1" applyFill="1" applyBorder="1" applyAlignment="1">
      <alignment horizontal="center" vertical="center" wrapText="1"/>
    </xf>
    <xf numFmtId="0" fontId="5" fillId="3" borderId="5" xfId="9" applyFont="1" applyFill="1" applyBorder="1" applyAlignment="1">
      <alignment horizontal="center" vertical="center" wrapText="1"/>
    </xf>
    <xf numFmtId="0" fontId="5" fillId="3" borderId="4" xfId="9" applyFont="1" applyFill="1" applyBorder="1" applyAlignment="1">
      <alignment horizontal="center" vertical="center" wrapText="1"/>
    </xf>
    <xf numFmtId="0" fontId="5" fillId="0" borderId="8" xfId="9" applyFont="1" applyFill="1" applyBorder="1" applyAlignment="1">
      <alignment horizontal="center" vertical="center" wrapText="1"/>
    </xf>
    <xf numFmtId="0" fontId="5" fillId="0" borderId="10" xfId="9" applyFont="1" applyFill="1" applyBorder="1" applyAlignment="1">
      <alignment horizontal="center" vertical="center" wrapText="1"/>
    </xf>
    <xf numFmtId="0" fontId="5" fillId="0" borderId="9" xfId="9" applyFont="1" applyFill="1" applyBorder="1" applyAlignment="1">
      <alignment horizontal="center" vertical="center" wrapText="1"/>
    </xf>
    <xf numFmtId="169" fontId="5" fillId="0" borderId="3" xfId="15" applyNumberFormat="1" applyFont="1" applyFill="1" applyBorder="1" applyAlignment="1">
      <alignment horizontal="center" vertical="center" wrapText="1"/>
    </xf>
    <xf numFmtId="169" fontId="5" fillId="0" borderId="5" xfId="15" applyNumberFormat="1" applyFont="1" applyFill="1" applyBorder="1" applyAlignment="1">
      <alignment horizontal="center" vertical="center" wrapText="1"/>
    </xf>
    <xf numFmtId="169" fontId="5" fillId="0" borderId="4" xfId="15" applyNumberFormat="1" applyFont="1" applyFill="1" applyBorder="1" applyAlignment="1">
      <alignment horizontal="center" vertical="center" wrapText="1"/>
    </xf>
    <xf numFmtId="0" fontId="5" fillId="0" borderId="3" xfId="9" applyFont="1" applyFill="1" applyBorder="1" applyAlignment="1">
      <alignment horizontal="center" vertical="center" wrapText="1"/>
    </xf>
    <xf numFmtId="0" fontId="5" fillId="0" borderId="4" xfId="9" applyFont="1" applyFill="1" applyBorder="1" applyAlignment="1">
      <alignment horizontal="center" vertical="center" wrapText="1"/>
    </xf>
    <xf numFmtId="0" fontId="5" fillId="3" borderId="8" xfId="9" applyFont="1" applyFill="1" applyBorder="1" applyAlignment="1">
      <alignment horizontal="center" vertical="center" wrapText="1"/>
    </xf>
    <xf numFmtId="0" fontId="5" fillId="3" borderId="9" xfId="9" applyFont="1" applyFill="1" applyBorder="1" applyAlignment="1">
      <alignment horizontal="center" vertical="center" wrapText="1"/>
    </xf>
    <xf numFmtId="0" fontId="5" fillId="3" borderId="10" xfId="9" applyFont="1" applyFill="1" applyBorder="1" applyAlignment="1">
      <alignment horizontal="center" vertical="center" wrapText="1"/>
    </xf>
    <xf numFmtId="0" fontId="5" fillId="0" borderId="1" xfId="9" applyFont="1" applyFill="1" applyBorder="1" applyAlignment="1">
      <alignment horizontal="center" vertical="center" wrapText="1"/>
    </xf>
    <xf numFmtId="0" fontId="5" fillId="0" borderId="8" xfId="3" applyFont="1" applyBorder="1" applyAlignment="1">
      <alignment horizontal="left" vertical="center" wrapText="1"/>
    </xf>
    <xf numFmtId="0" fontId="5" fillId="0" borderId="9" xfId="3" applyFont="1" applyBorder="1" applyAlignment="1">
      <alignment horizontal="left" vertical="center" wrapText="1"/>
    </xf>
    <xf numFmtId="0" fontId="11" fillId="0" borderId="0" xfId="3" applyFont="1" applyFill="1" applyBorder="1" applyAlignment="1">
      <alignment horizontal="center" vertical="center" wrapText="1"/>
    </xf>
    <xf numFmtId="0" fontId="5" fillId="0" borderId="3" xfId="4" applyFont="1" applyFill="1" applyBorder="1" applyAlignment="1">
      <alignment vertical="center"/>
    </xf>
    <xf numFmtId="0" fontId="0" fillId="0" borderId="4" xfId="0" applyBorder="1" applyAlignment="1">
      <alignment vertical="center"/>
    </xf>
    <xf numFmtId="0" fontId="5" fillId="0" borderId="0" xfId="4" applyFont="1" applyFill="1" applyBorder="1" applyAlignment="1">
      <alignment horizontal="left" vertical="center" wrapText="1"/>
    </xf>
    <xf numFmtId="0" fontId="5" fillId="0" borderId="0" xfId="10" applyFont="1" applyFill="1" applyAlignment="1">
      <alignment horizontal="right" vertical="center" wrapText="1"/>
    </xf>
    <xf numFmtId="0" fontId="15" fillId="0" borderId="0" xfId="1" applyFont="1" applyFill="1" applyAlignment="1">
      <alignment horizontal="center" vertical="center" wrapText="1"/>
    </xf>
    <xf numFmtId="0" fontId="5" fillId="0" borderId="6" xfId="1" applyFont="1" applyBorder="1" applyAlignment="1">
      <alignment horizontal="center" vertical="center" wrapText="1"/>
    </xf>
    <xf numFmtId="0" fontId="5" fillId="0" borderId="7" xfId="4" applyFont="1" applyBorder="1" applyAlignment="1">
      <alignment horizontal="left" vertical="center" wrapText="1"/>
    </xf>
    <xf numFmtId="0" fontId="7" fillId="0" borderId="0" xfId="4" applyFont="1" applyBorder="1" applyAlignment="1">
      <alignment horizontal="center" vertical="center" wrapText="1"/>
    </xf>
    <xf numFmtId="41" fontId="6" fillId="3" borderId="8" xfId="1" applyNumberFormat="1" applyFont="1" applyFill="1" applyBorder="1" applyAlignment="1">
      <alignment horizontal="center" vertical="center" wrapText="1"/>
    </xf>
    <xf numFmtId="41" fontId="6" fillId="3" borderId="9" xfId="1" applyNumberFormat="1"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5" fillId="0" borderId="5" xfId="1" applyFont="1" applyBorder="1" applyAlignment="1">
      <alignment horizontal="center" vertical="center" wrapText="1"/>
    </xf>
    <xf numFmtId="0" fontId="4" fillId="0" borderId="0" xfId="1" applyFont="1" applyFill="1" applyAlignment="1">
      <alignment horizontal="center" vertical="center" wrapText="1"/>
    </xf>
    <xf numFmtId="0" fontId="5" fillId="0" borderId="0" xfId="1" applyFont="1" applyFill="1" applyAlignment="1">
      <alignment horizontal="left" vertical="center" wrapText="1"/>
    </xf>
    <xf numFmtId="0" fontId="14" fillId="0" borderId="1" xfId="9" applyFont="1" applyBorder="1" applyAlignment="1">
      <alignment horizontal="center" vertical="center"/>
    </xf>
    <xf numFmtId="0" fontId="5" fillId="0" borderId="0" xfId="9" applyFont="1" applyAlignment="1">
      <alignment horizontal="right" wrapText="1"/>
    </xf>
    <xf numFmtId="0" fontId="18" fillId="0" borderId="0" xfId="9" applyFont="1" applyAlignment="1">
      <alignment horizontal="center" vertical="center" wrapText="1"/>
    </xf>
    <xf numFmtId="0" fontId="14" fillId="0" borderId="1" xfId="9" applyFont="1" applyBorder="1" applyAlignment="1">
      <alignment horizontal="center" vertical="center" wrapText="1"/>
    </xf>
    <xf numFmtId="0" fontId="9" fillId="4" borderId="1" xfId="9" applyFont="1" applyFill="1" applyBorder="1" applyAlignment="1">
      <alignment horizontal="center" vertical="center" wrapText="1"/>
    </xf>
    <xf numFmtId="0" fontId="9" fillId="4" borderId="1" xfId="9" applyFont="1" applyFill="1" applyBorder="1" applyAlignment="1">
      <alignment horizontal="center" vertical="center"/>
    </xf>
    <xf numFmtId="0" fontId="36" fillId="0" borderId="0" xfId="0" applyFont="1" applyFill="1" applyAlignment="1">
      <alignment horizontal="right"/>
    </xf>
    <xf numFmtId="0" fontId="38" fillId="0" borderId="0" xfId="0" applyFont="1" applyFill="1" applyAlignment="1">
      <alignment horizontal="center" vertical="center" wrapText="1"/>
    </xf>
    <xf numFmtId="0" fontId="33" fillId="5" borderId="1" xfId="0" applyFont="1" applyFill="1" applyBorder="1" applyAlignment="1">
      <alignment horizontal="center" vertical="center"/>
    </xf>
    <xf numFmtId="0" fontId="26" fillId="0" borderId="1" xfId="0" applyFont="1" applyBorder="1" applyAlignment="1">
      <alignment horizontal="center" vertical="center"/>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3" borderId="0" xfId="0" applyFont="1" applyFill="1" applyBorder="1" applyAlignment="1">
      <alignment horizontal="left" vertical="center" wrapText="1"/>
    </xf>
    <xf numFmtId="0" fontId="44" fillId="0" borderId="0" xfId="0" applyFont="1" applyAlignment="1">
      <alignment horizontal="left" wrapText="1"/>
    </xf>
    <xf numFmtId="0" fontId="33" fillId="0" borderId="0" xfId="0" applyFont="1" applyAlignment="1">
      <alignment horizontal="center" vertical="center" wrapText="1"/>
    </xf>
    <xf numFmtId="0" fontId="17" fillId="6" borderId="1" xfId="0" applyFont="1" applyFill="1" applyBorder="1" applyAlignment="1">
      <alignment horizontal="center" vertical="center" wrapText="1"/>
    </xf>
    <xf numFmtId="0" fontId="27" fillId="0" borderId="3" xfId="0" applyFont="1" applyBorder="1" applyAlignment="1">
      <alignment horizontal="center" vertical="center" wrapText="1"/>
    </xf>
    <xf numFmtId="0" fontId="27" fillId="0" borderId="1" xfId="0" applyFont="1" applyBorder="1" applyAlignment="1">
      <alignment horizontal="left" vertical="top" wrapText="1"/>
    </xf>
    <xf numFmtId="0" fontId="27" fillId="0" borderId="9" xfId="0" applyFont="1" applyBorder="1" applyAlignment="1">
      <alignment horizontal="center" vertical="center" wrapText="1"/>
    </xf>
    <xf numFmtId="0" fontId="27" fillId="0" borderId="4" xfId="0" applyFont="1" applyBorder="1" applyAlignment="1">
      <alignment horizontal="center" vertical="center" wrapText="1"/>
    </xf>
    <xf numFmtId="0" fontId="30" fillId="0" borderId="1" xfId="0" applyFont="1" applyBorder="1" applyAlignment="1">
      <alignment vertical="top" wrapText="1"/>
    </xf>
    <xf numFmtId="0" fontId="27" fillId="0" borderId="1" xfId="0" applyFont="1" applyBorder="1" applyAlignment="1">
      <alignment vertical="top" wrapText="1"/>
    </xf>
    <xf numFmtId="0" fontId="27" fillId="0" borderId="5" xfId="0" applyFont="1" applyBorder="1" applyAlignment="1">
      <alignment horizontal="center" vertical="center" wrapText="1"/>
    </xf>
    <xf numFmtId="0" fontId="4" fillId="6" borderId="1"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30" fillId="0" borderId="1"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9" xfId="0" applyFont="1" applyBorder="1" applyAlignment="1">
      <alignment horizontal="center" vertical="center" wrapText="1"/>
    </xf>
    <xf numFmtId="0" fontId="30" fillId="0" borderId="1" xfId="0" applyFont="1" applyBorder="1" applyAlignment="1">
      <alignment horizontal="left" vertical="top" wrapText="1"/>
    </xf>
    <xf numFmtId="0" fontId="27" fillId="0" borderId="1" xfId="0" applyFont="1" applyBorder="1" applyAlignment="1">
      <alignment horizontal="justify" vertical="top" wrapText="1"/>
    </xf>
    <xf numFmtId="0" fontId="30" fillId="3" borderId="1" xfId="0" applyFont="1" applyFill="1" applyBorder="1" applyAlignment="1">
      <alignment vertical="top" wrapText="1"/>
    </xf>
    <xf numFmtId="0" fontId="39" fillId="6" borderId="1" xfId="0" applyFont="1" applyFill="1" applyBorder="1" applyAlignment="1">
      <alignment horizontal="center" vertical="center" wrapText="1"/>
    </xf>
    <xf numFmtId="0" fontId="39" fillId="6" borderId="4" xfId="0" applyFont="1" applyFill="1" applyBorder="1" applyAlignment="1">
      <alignment horizontal="center" vertical="center" wrapText="1"/>
    </xf>
    <xf numFmtId="0" fontId="27" fillId="3" borderId="1" xfId="0" applyFont="1" applyFill="1" applyBorder="1" applyAlignment="1">
      <alignment horizontal="justify" vertical="top" wrapText="1"/>
    </xf>
    <xf numFmtId="0" fontId="27" fillId="0" borderId="0" xfId="0" applyFont="1" applyAlignment="1">
      <alignment horizontal="center" vertical="center"/>
    </xf>
    <xf numFmtId="0" fontId="27" fillId="0" borderId="0" xfId="0" applyFont="1"/>
    <xf numFmtId="0" fontId="26" fillId="0" borderId="0" xfId="0" applyFont="1" applyFill="1" applyBorder="1" applyAlignment="1">
      <alignment horizontal="center" vertical="top" wrapText="1"/>
    </xf>
    <xf numFmtId="0" fontId="26" fillId="0" borderId="1"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1" xfId="0" applyFont="1" applyFill="1" applyBorder="1" applyAlignment="1">
      <alignment horizontal="left" vertical="top" wrapText="1"/>
    </xf>
    <xf numFmtId="0" fontId="55" fillId="0" borderId="0" xfId="0" applyFont="1" applyAlignment="1">
      <alignment wrapText="1"/>
    </xf>
    <xf numFmtId="0" fontId="0" fillId="0" borderId="0" xfId="0" applyAlignment="1">
      <alignment wrapText="1"/>
    </xf>
  </cellXfs>
  <cellStyles count="18">
    <cellStyle name="Гиперссылка" xfId="16" builtinId="8"/>
    <cellStyle name="Обычный" xfId="0" builtinId="0"/>
    <cellStyle name="Обычный 2" xfId="1"/>
    <cellStyle name="Обычный 2 2" xfId="10"/>
    <cellStyle name="Обычный 25" xfId="14"/>
    <cellStyle name="Обычный 3" xfId="8"/>
    <cellStyle name="Обычный 3 2" xfId="11"/>
    <cellStyle name="Обычный 3 2 2 2 2" xfId="15"/>
    <cellStyle name="Обычный 4" xfId="9"/>
    <cellStyle name="Обычный 5" xfId="13"/>
    <cellStyle name="Обычный 6" xfId="6"/>
    <cellStyle name="Обычный 71 2" xfId="17"/>
    <cellStyle name="Обычный_диагностические услуги новая версия 21.03.2008" xfId="3"/>
    <cellStyle name="Обычный_ПМУ кастрированные" xfId="4"/>
    <cellStyle name="Обычный_Расчет тарифов на 2009 год 2" xfId="5"/>
    <cellStyle name="Финансовый" xfId="7" builtinId="3"/>
    <cellStyle name="Финансовый 2" xfId="2"/>
    <cellStyle name="Финансовый 2 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wmf"/><Relationship Id="rId13" Type="http://schemas.openxmlformats.org/officeDocument/2006/relationships/image" Target="../media/image13.wmf"/><Relationship Id="rId18" Type="http://schemas.openxmlformats.org/officeDocument/2006/relationships/image" Target="../media/image18.wmf"/><Relationship Id="rId3" Type="http://schemas.openxmlformats.org/officeDocument/2006/relationships/image" Target="../media/image3.wmf"/><Relationship Id="rId21" Type="http://schemas.openxmlformats.org/officeDocument/2006/relationships/image" Target="../media/image21.wmf"/><Relationship Id="rId7" Type="http://schemas.openxmlformats.org/officeDocument/2006/relationships/image" Target="../media/image7.wmf"/><Relationship Id="rId12" Type="http://schemas.openxmlformats.org/officeDocument/2006/relationships/image" Target="../media/image12.wmf"/><Relationship Id="rId17" Type="http://schemas.openxmlformats.org/officeDocument/2006/relationships/image" Target="../media/image17.wmf"/><Relationship Id="rId25" Type="http://schemas.openxmlformats.org/officeDocument/2006/relationships/image" Target="../media/image25.wmf"/><Relationship Id="rId2" Type="http://schemas.openxmlformats.org/officeDocument/2006/relationships/image" Target="../media/image2.wmf"/><Relationship Id="rId16" Type="http://schemas.openxmlformats.org/officeDocument/2006/relationships/image" Target="../media/image16.wmf"/><Relationship Id="rId20" Type="http://schemas.openxmlformats.org/officeDocument/2006/relationships/image" Target="../media/image20.wmf"/><Relationship Id="rId1" Type="http://schemas.openxmlformats.org/officeDocument/2006/relationships/image" Target="../media/image1.wmf"/><Relationship Id="rId6" Type="http://schemas.openxmlformats.org/officeDocument/2006/relationships/image" Target="../media/image6.wmf"/><Relationship Id="rId11" Type="http://schemas.openxmlformats.org/officeDocument/2006/relationships/image" Target="../media/image11.wmf"/><Relationship Id="rId24" Type="http://schemas.openxmlformats.org/officeDocument/2006/relationships/image" Target="../media/image24.wmf"/><Relationship Id="rId5" Type="http://schemas.openxmlformats.org/officeDocument/2006/relationships/image" Target="../media/image5.wmf"/><Relationship Id="rId15" Type="http://schemas.openxmlformats.org/officeDocument/2006/relationships/image" Target="../media/image15.wmf"/><Relationship Id="rId23" Type="http://schemas.openxmlformats.org/officeDocument/2006/relationships/image" Target="../media/image23.wmf"/><Relationship Id="rId10" Type="http://schemas.openxmlformats.org/officeDocument/2006/relationships/image" Target="../media/image10.wmf"/><Relationship Id="rId19" Type="http://schemas.openxmlformats.org/officeDocument/2006/relationships/image" Target="../media/image19.wmf"/><Relationship Id="rId4" Type="http://schemas.openxmlformats.org/officeDocument/2006/relationships/image" Target="../media/image4.wmf"/><Relationship Id="rId9" Type="http://schemas.openxmlformats.org/officeDocument/2006/relationships/image" Target="../media/image9.wmf"/><Relationship Id="rId14" Type="http://schemas.openxmlformats.org/officeDocument/2006/relationships/image" Target="../media/image14.wmf"/><Relationship Id="rId22" Type="http://schemas.openxmlformats.org/officeDocument/2006/relationships/image" Target="../media/image22.wmf"/></Relationships>
</file>

<file path=xl/drawings/drawing1.xml><?xml version="1.0" encoding="utf-8"?>
<xdr:wsDr xmlns:xdr="http://schemas.openxmlformats.org/drawingml/2006/spreadsheetDrawing" xmlns:a="http://schemas.openxmlformats.org/drawingml/2006/main">
  <xdr:twoCellAnchor>
    <xdr:from>
      <xdr:col>2</xdr:col>
      <xdr:colOff>196850</xdr:colOff>
      <xdr:row>11</xdr:row>
      <xdr:rowOff>147637</xdr:rowOff>
    </xdr:from>
    <xdr:to>
      <xdr:col>2</xdr:col>
      <xdr:colOff>3875882</xdr:colOff>
      <xdr:row>11</xdr:row>
      <xdr:rowOff>581025</xdr:rowOff>
    </xdr:to>
    <xdr:pic>
      <xdr:nvPicPr>
        <xdr:cNvPr id="2" name="Рисунок 1" descr="base_1_408645_32870"/>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5375" y="2881312"/>
          <a:ext cx="3679032" cy="433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152400</xdr:colOff>
      <xdr:row>18</xdr:row>
      <xdr:rowOff>131233</xdr:rowOff>
    </xdr:from>
    <xdr:to>
      <xdr:col>2</xdr:col>
      <xdr:colOff>3809999</xdr:colOff>
      <xdr:row>18</xdr:row>
      <xdr:rowOff>523875</xdr:rowOff>
    </xdr:to>
    <xdr:pic>
      <xdr:nvPicPr>
        <xdr:cNvPr id="3" name="Рисунок 2" descr="base_1_408645_32871"/>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90925" y="5274733"/>
          <a:ext cx="3657599" cy="3926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518585</xdr:colOff>
      <xdr:row>23</xdr:row>
      <xdr:rowOff>123825</xdr:rowOff>
    </xdr:from>
    <xdr:to>
      <xdr:col>2</xdr:col>
      <xdr:colOff>3566584</xdr:colOff>
      <xdr:row>23</xdr:row>
      <xdr:rowOff>543984</xdr:rowOff>
    </xdr:to>
    <xdr:pic>
      <xdr:nvPicPr>
        <xdr:cNvPr id="4" name="Рисунок 3" descr="base_1_408645_32872"/>
        <xdr:cNvPicPr preferRelativeResize="0">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957110" y="8439150"/>
          <a:ext cx="3047999" cy="4201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577851</xdr:colOff>
      <xdr:row>28</xdr:row>
      <xdr:rowOff>104775</xdr:rowOff>
    </xdr:from>
    <xdr:to>
      <xdr:col>2</xdr:col>
      <xdr:colOff>3409950</xdr:colOff>
      <xdr:row>28</xdr:row>
      <xdr:rowOff>561975</xdr:rowOff>
    </xdr:to>
    <xdr:pic>
      <xdr:nvPicPr>
        <xdr:cNvPr id="5" name="Рисунок 4" descr="base_1_408645_32873"/>
        <xdr:cNvPicPr preferRelativeResize="0">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016376" y="11791950"/>
          <a:ext cx="2832099"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502710</xdr:colOff>
      <xdr:row>33</xdr:row>
      <xdr:rowOff>114300</xdr:rowOff>
    </xdr:from>
    <xdr:to>
      <xdr:col>2</xdr:col>
      <xdr:colOff>3629025</xdr:colOff>
      <xdr:row>33</xdr:row>
      <xdr:rowOff>561975</xdr:rowOff>
    </xdr:to>
    <xdr:pic>
      <xdr:nvPicPr>
        <xdr:cNvPr id="6" name="Рисунок 5" descr="base_1_408645_32874"/>
        <xdr:cNvPicPr preferRelativeResize="0">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941235" y="15173325"/>
          <a:ext cx="312631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381002</xdr:colOff>
      <xdr:row>38</xdr:row>
      <xdr:rowOff>91017</xdr:rowOff>
    </xdr:from>
    <xdr:to>
      <xdr:col>2</xdr:col>
      <xdr:colOff>3804709</xdr:colOff>
      <xdr:row>38</xdr:row>
      <xdr:rowOff>559858</xdr:rowOff>
    </xdr:to>
    <xdr:pic>
      <xdr:nvPicPr>
        <xdr:cNvPr id="7" name="Рисунок 6" descr="base_1_408645_32875"/>
        <xdr:cNvPicPr preferRelativeResize="0">
          <a:picLocks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819527" y="17959917"/>
          <a:ext cx="3423707" cy="468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537633</xdr:colOff>
      <xdr:row>44</xdr:row>
      <xdr:rowOff>95250</xdr:rowOff>
    </xdr:from>
    <xdr:to>
      <xdr:col>2</xdr:col>
      <xdr:colOff>3776132</xdr:colOff>
      <xdr:row>44</xdr:row>
      <xdr:rowOff>552450</xdr:rowOff>
    </xdr:to>
    <xdr:pic>
      <xdr:nvPicPr>
        <xdr:cNvPr id="8" name="Рисунок 7" descr="base_1_408645_32876"/>
        <xdr:cNvPicPr preferRelativeResize="0">
          <a:picLocks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3976158" y="20640675"/>
          <a:ext cx="3238499"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595845</xdr:colOff>
      <xdr:row>49</xdr:row>
      <xdr:rowOff>133351</xdr:rowOff>
    </xdr:from>
    <xdr:to>
      <xdr:col>2</xdr:col>
      <xdr:colOff>3873501</xdr:colOff>
      <xdr:row>49</xdr:row>
      <xdr:rowOff>571501</xdr:rowOff>
    </xdr:to>
    <xdr:pic>
      <xdr:nvPicPr>
        <xdr:cNvPr id="9" name="Рисунок 8" descr="base_1_408645_32877"/>
        <xdr:cNvPicPr preferRelativeResize="0">
          <a:picLocks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034370" y="23888701"/>
          <a:ext cx="3277656"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462492</xdr:colOff>
      <xdr:row>54</xdr:row>
      <xdr:rowOff>122767</xdr:rowOff>
    </xdr:from>
    <xdr:to>
      <xdr:col>2</xdr:col>
      <xdr:colOff>3870326</xdr:colOff>
      <xdr:row>54</xdr:row>
      <xdr:rowOff>532342</xdr:rowOff>
    </xdr:to>
    <xdr:pic>
      <xdr:nvPicPr>
        <xdr:cNvPr id="10" name="Рисунок 9" descr="base_1_408645_32878"/>
        <xdr:cNvPicPr preferRelativeResize="0">
          <a:picLocks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3901017" y="27983392"/>
          <a:ext cx="3407834"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378883</xdr:colOff>
      <xdr:row>59</xdr:row>
      <xdr:rowOff>103718</xdr:rowOff>
    </xdr:from>
    <xdr:to>
      <xdr:col>2</xdr:col>
      <xdr:colOff>3740150</xdr:colOff>
      <xdr:row>59</xdr:row>
      <xdr:rowOff>522817</xdr:rowOff>
    </xdr:to>
    <xdr:pic>
      <xdr:nvPicPr>
        <xdr:cNvPr id="11" name="Рисунок 10" descr="base_1_408645_32879"/>
        <xdr:cNvPicPr preferRelativeResize="0">
          <a:picLocks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817408" y="30945668"/>
          <a:ext cx="3361267" cy="4190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352425</xdr:colOff>
      <xdr:row>64</xdr:row>
      <xdr:rowOff>104775</xdr:rowOff>
    </xdr:from>
    <xdr:to>
      <xdr:col>2</xdr:col>
      <xdr:colOff>3714750</xdr:colOff>
      <xdr:row>64</xdr:row>
      <xdr:rowOff>552450</xdr:rowOff>
    </xdr:to>
    <xdr:pic>
      <xdr:nvPicPr>
        <xdr:cNvPr id="12" name="Рисунок 11" descr="base_1_408645_32880"/>
        <xdr:cNvPicPr preferRelativeResize="0">
          <a:picLocks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3790950" y="34118550"/>
          <a:ext cx="33623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402167</xdr:colOff>
      <xdr:row>69</xdr:row>
      <xdr:rowOff>73026</xdr:rowOff>
    </xdr:from>
    <xdr:to>
      <xdr:col>2</xdr:col>
      <xdr:colOff>3693583</xdr:colOff>
      <xdr:row>69</xdr:row>
      <xdr:rowOff>540810</xdr:rowOff>
    </xdr:to>
    <xdr:pic>
      <xdr:nvPicPr>
        <xdr:cNvPr id="13" name="Рисунок 12" descr="base_1_408645_32881"/>
        <xdr:cNvPicPr preferRelativeResize="0">
          <a:picLocks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840692" y="36887151"/>
          <a:ext cx="3291416" cy="4677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388410</xdr:colOff>
      <xdr:row>74</xdr:row>
      <xdr:rowOff>95250</xdr:rowOff>
    </xdr:from>
    <xdr:to>
      <xdr:col>2</xdr:col>
      <xdr:colOff>3838576</xdr:colOff>
      <xdr:row>74</xdr:row>
      <xdr:rowOff>533400</xdr:rowOff>
    </xdr:to>
    <xdr:pic>
      <xdr:nvPicPr>
        <xdr:cNvPr id="14" name="Рисунок 13" descr="base_1_408645_32882"/>
        <xdr:cNvPicPr preferRelativeResize="0">
          <a:picLocks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3826935" y="40081200"/>
          <a:ext cx="3450166"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674159</xdr:colOff>
      <xdr:row>79</xdr:row>
      <xdr:rowOff>103717</xdr:rowOff>
    </xdr:from>
    <xdr:to>
      <xdr:col>2</xdr:col>
      <xdr:colOff>3691466</xdr:colOff>
      <xdr:row>79</xdr:row>
      <xdr:rowOff>513292</xdr:rowOff>
    </xdr:to>
    <xdr:pic>
      <xdr:nvPicPr>
        <xdr:cNvPr id="15" name="Рисунок 14" descr="base_1_408645_32883"/>
        <xdr:cNvPicPr preferRelativeResize="0">
          <a:picLocks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4112684" y="43451992"/>
          <a:ext cx="3017307"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467784</xdr:colOff>
      <xdr:row>86</xdr:row>
      <xdr:rowOff>92076</xdr:rowOff>
    </xdr:from>
    <xdr:to>
      <xdr:col>2</xdr:col>
      <xdr:colOff>3705226</xdr:colOff>
      <xdr:row>86</xdr:row>
      <xdr:rowOff>552450</xdr:rowOff>
    </xdr:to>
    <xdr:pic>
      <xdr:nvPicPr>
        <xdr:cNvPr id="18" name="Рисунок 17" descr="base_1_408645_32886"/>
        <xdr:cNvPicPr preferRelativeResize="0">
          <a:picLocks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3906309" y="52146201"/>
          <a:ext cx="3237442" cy="460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418042</xdr:colOff>
      <xdr:row>91</xdr:row>
      <xdr:rowOff>91016</xdr:rowOff>
    </xdr:from>
    <xdr:to>
      <xdr:col>2</xdr:col>
      <xdr:colOff>3582458</xdr:colOff>
      <xdr:row>91</xdr:row>
      <xdr:rowOff>571499</xdr:rowOff>
    </xdr:to>
    <xdr:pic>
      <xdr:nvPicPr>
        <xdr:cNvPr id="19" name="Рисунок 18" descr="base_1_408645_32887"/>
        <xdr:cNvPicPr preferRelativeResize="0">
          <a:picLocks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3856567" y="54450191"/>
          <a:ext cx="3164416" cy="480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517526</xdr:colOff>
      <xdr:row>96</xdr:row>
      <xdr:rowOff>95250</xdr:rowOff>
    </xdr:from>
    <xdr:to>
      <xdr:col>2</xdr:col>
      <xdr:colOff>3676650</xdr:colOff>
      <xdr:row>96</xdr:row>
      <xdr:rowOff>590549</xdr:rowOff>
    </xdr:to>
    <xdr:pic>
      <xdr:nvPicPr>
        <xdr:cNvPr id="20" name="Рисунок 19" descr="base_1_408645_32888"/>
        <xdr:cNvPicPr preferRelativeResize="0">
          <a:picLocks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3956051" y="57569100"/>
          <a:ext cx="3159124" cy="4952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408518</xdr:colOff>
      <xdr:row>101</xdr:row>
      <xdr:rowOff>83608</xdr:rowOff>
    </xdr:from>
    <xdr:to>
      <xdr:col>2</xdr:col>
      <xdr:colOff>3657600</xdr:colOff>
      <xdr:row>101</xdr:row>
      <xdr:rowOff>569383</xdr:rowOff>
    </xdr:to>
    <xdr:pic>
      <xdr:nvPicPr>
        <xdr:cNvPr id="21" name="Рисунок 20" descr="base_1_408645_32889"/>
        <xdr:cNvPicPr preferRelativeResize="0">
          <a:picLocks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3847043" y="60481633"/>
          <a:ext cx="3249082"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503768</xdr:colOff>
      <xdr:row>106</xdr:row>
      <xdr:rowOff>82550</xdr:rowOff>
    </xdr:from>
    <xdr:to>
      <xdr:col>2</xdr:col>
      <xdr:colOff>3723217</xdr:colOff>
      <xdr:row>106</xdr:row>
      <xdr:rowOff>558799</xdr:rowOff>
    </xdr:to>
    <xdr:pic>
      <xdr:nvPicPr>
        <xdr:cNvPr id="22" name="Рисунок 21" descr="base_1_408645_32890"/>
        <xdr:cNvPicPr preferRelativeResize="0">
          <a:picLocks noChangeArrowheads="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3942293" y="63214250"/>
          <a:ext cx="3219449" cy="476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363010</xdr:colOff>
      <xdr:row>111</xdr:row>
      <xdr:rowOff>83609</xdr:rowOff>
    </xdr:from>
    <xdr:to>
      <xdr:col>2</xdr:col>
      <xdr:colOff>3823758</xdr:colOff>
      <xdr:row>111</xdr:row>
      <xdr:rowOff>569383</xdr:rowOff>
    </xdr:to>
    <xdr:pic>
      <xdr:nvPicPr>
        <xdr:cNvPr id="23" name="Рисунок 22" descr="base_1_408645_32891"/>
        <xdr:cNvPicPr preferRelativeResize="0">
          <a:picLocks noChangeArrowheads="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3801535" y="65968034"/>
          <a:ext cx="3460748" cy="485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555626</xdr:colOff>
      <xdr:row>118</xdr:row>
      <xdr:rowOff>99483</xdr:rowOff>
    </xdr:from>
    <xdr:to>
      <xdr:col>2</xdr:col>
      <xdr:colOff>3593041</xdr:colOff>
      <xdr:row>118</xdr:row>
      <xdr:rowOff>575733</xdr:rowOff>
    </xdr:to>
    <xdr:pic>
      <xdr:nvPicPr>
        <xdr:cNvPr id="25" name="Рисунок 24" descr="base_1_408645_32893"/>
        <xdr:cNvPicPr preferRelativeResize="0">
          <a:picLocks noChangeArrowheads="1"/>
        </xdr:cNvPicPr>
      </xdr:nvPicPr>
      <xdr:blipFill>
        <a:blip xmlns:r="http://schemas.openxmlformats.org/officeDocument/2006/relationships" r:embed="rId21" cstate="print">
          <a:extLst>
            <a:ext uri="{28A0092B-C50C-407E-A947-70E740481C1C}">
              <a14:useLocalDpi xmlns:a14="http://schemas.microsoft.com/office/drawing/2010/main" val="0"/>
            </a:ext>
          </a:extLst>
        </a:blip>
        <a:srcRect/>
        <a:stretch>
          <a:fillRect/>
        </a:stretch>
      </xdr:blipFill>
      <xdr:spPr bwMode="auto">
        <a:xfrm>
          <a:off x="3994151" y="72432333"/>
          <a:ext cx="303741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535516</xdr:colOff>
      <xdr:row>123</xdr:row>
      <xdr:rowOff>110066</xdr:rowOff>
    </xdr:from>
    <xdr:to>
      <xdr:col>2</xdr:col>
      <xdr:colOff>3752849</xdr:colOff>
      <xdr:row>123</xdr:row>
      <xdr:rowOff>554566</xdr:rowOff>
    </xdr:to>
    <xdr:pic>
      <xdr:nvPicPr>
        <xdr:cNvPr id="26" name="Рисунок 25" descr="base_1_408645_32894"/>
        <xdr:cNvPicPr preferRelativeResize="0">
          <a:picLocks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3974041" y="74633666"/>
          <a:ext cx="3217333"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443442</xdr:colOff>
      <xdr:row>128</xdr:row>
      <xdr:rowOff>102659</xdr:rowOff>
    </xdr:from>
    <xdr:to>
      <xdr:col>2</xdr:col>
      <xdr:colOff>3724275</xdr:colOff>
      <xdr:row>128</xdr:row>
      <xdr:rowOff>557742</xdr:rowOff>
    </xdr:to>
    <xdr:pic>
      <xdr:nvPicPr>
        <xdr:cNvPr id="27" name="Рисунок 26" descr="base_1_408645_32895"/>
        <xdr:cNvPicPr preferRelativeResize="0">
          <a:picLocks noChangeArrowheads="1"/>
        </xdr:cNvPicPr>
      </xdr:nvPicPr>
      <xdr:blipFill>
        <a:blip xmlns:r="http://schemas.openxmlformats.org/officeDocument/2006/relationships" r:embed="rId23" cstate="print">
          <a:extLst>
            <a:ext uri="{28A0092B-C50C-407E-A947-70E740481C1C}">
              <a14:useLocalDpi xmlns:a14="http://schemas.microsoft.com/office/drawing/2010/main" val="0"/>
            </a:ext>
          </a:extLst>
        </a:blip>
        <a:srcRect/>
        <a:stretch>
          <a:fillRect/>
        </a:stretch>
      </xdr:blipFill>
      <xdr:spPr bwMode="auto">
        <a:xfrm>
          <a:off x="3881967" y="77245634"/>
          <a:ext cx="3280833" cy="455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529167</xdr:colOff>
      <xdr:row>133</xdr:row>
      <xdr:rowOff>105833</xdr:rowOff>
    </xdr:from>
    <xdr:to>
      <xdr:col>2</xdr:col>
      <xdr:colOff>3932766</xdr:colOff>
      <xdr:row>133</xdr:row>
      <xdr:rowOff>542925</xdr:rowOff>
    </xdr:to>
    <xdr:pic>
      <xdr:nvPicPr>
        <xdr:cNvPr id="28" name="Рисунок 27" descr="base_1_408645_32896"/>
        <xdr:cNvPicPr preferRelativeResize="0">
          <a:picLocks noChangeArrowheads="1"/>
        </xdr:cNvPicPr>
      </xdr:nvPicPr>
      <xdr:blipFill>
        <a:blip xmlns:r="http://schemas.openxmlformats.org/officeDocument/2006/relationships" r:embed="rId24" cstate="print">
          <a:extLst>
            <a:ext uri="{28A0092B-C50C-407E-A947-70E740481C1C}">
              <a14:useLocalDpi xmlns:a14="http://schemas.microsoft.com/office/drawing/2010/main" val="0"/>
            </a:ext>
          </a:extLst>
        </a:blip>
        <a:srcRect/>
        <a:stretch>
          <a:fillRect/>
        </a:stretch>
      </xdr:blipFill>
      <xdr:spPr bwMode="auto">
        <a:xfrm>
          <a:off x="3967692" y="79992008"/>
          <a:ext cx="3403599" cy="4370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1130301</xdr:colOff>
      <xdr:row>138</xdr:row>
      <xdr:rowOff>115359</xdr:rowOff>
    </xdr:from>
    <xdr:to>
      <xdr:col>2</xdr:col>
      <xdr:colOff>3225800</xdr:colOff>
      <xdr:row>138</xdr:row>
      <xdr:rowOff>553509</xdr:rowOff>
    </xdr:to>
    <xdr:pic>
      <xdr:nvPicPr>
        <xdr:cNvPr id="29" name="Рисунок 28" descr="base_1_408645_32897"/>
        <xdr:cNvPicPr preferRelativeResize="0">
          <a:picLocks noChangeArrowheads="1"/>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a:off x="4568826" y="82744734"/>
          <a:ext cx="2095499"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view="pageBreakPreview" zoomScale="65" zoomScaleNormal="65" zoomScaleSheetLayoutView="65" workbookViewId="0">
      <selection activeCell="C5" sqref="C5"/>
    </sheetView>
  </sheetViews>
  <sheetFormatPr defaultColWidth="17.28515625" defaultRowHeight="18.75" x14ac:dyDescent="0.25"/>
  <cols>
    <col min="1" max="1" width="10.5703125" style="38" customWidth="1"/>
    <col min="2" max="2" width="26.7109375" style="172" customWidth="1"/>
    <col min="3" max="3" width="122.28515625" style="38" customWidth="1"/>
    <col min="4" max="4" width="13.5703125" style="36" customWidth="1"/>
    <col min="5" max="5" width="118.140625" style="40" customWidth="1"/>
    <col min="6" max="6" width="13.5703125" style="40" customWidth="1"/>
    <col min="7" max="8" width="13.5703125" style="36" customWidth="1"/>
    <col min="9" max="9" width="13.5703125" style="38" customWidth="1"/>
    <col min="10" max="254" width="9.140625" style="38" customWidth="1"/>
    <col min="255" max="255" width="77.28515625" style="38" customWidth="1"/>
    <col min="256" max="16384" width="17.28515625" style="38"/>
  </cols>
  <sheetData>
    <row r="1" spans="1:8" ht="20.100000000000001" customHeight="1" x14ac:dyDescent="0.25">
      <c r="A1" s="35"/>
      <c r="B1" s="170"/>
      <c r="C1" s="168" t="s">
        <v>0</v>
      </c>
      <c r="E1" s="37"/>
      <c r="F1" s="37"/>
    </row>
    <row r="2" spans="1:8" ht="20.100000000000001" customHeight="1" x14ac:dyDescent="0.25">
      <c r="A2" s="35"/>
      <c r="B2" s="170"/>
      <c r="C2" s="159" t="s">
        <v>93</v>
      </c>
      <c r="E2" s="39"/>
    </row>
    <row r="3" spans="1:8" ht="20.100000000000001" customHeight="1" x14ac:dyDescent="0.25">
      <c r="A3" s="35"/>
      <c r="B3" s="170"/>
      <c r="C3" s="159" t="s">
        <v>94</v>
      </c>
    </row>
    <row r="4" spans="1:8" ht="20.100000000000001" customHeight="1" x14ac:dyDescent="0.25">
      <c r="A4" s="35"/>
      <c r="B4" s="170"/>
      <c r="C4" s="159" t="s">
        <v>3</v>
      </c>
    </row>
    <row r="5" spans="1:8" ht="20.100000000000001" customHeight="1" x14ac:dyDescent="0.25">
      <c r="A5" s="35"/>
      <c r="B5" s="170"/>
      <c r="C5" s="159" t="s">
        <v>829</v>
      </c>
    </row>
    <row r="6" spans="1:8" ht="21" customHeight="1" x14ac:dyDescent="0.25">
      <c r="A6" s="35"/>
      <c r="B6" s="170"/>
      <c r="C6" s="35"/>
    </row>
    <row r="7" spans="1:8" ht="249.75" customHeight="1" x14ac:dyDescent="0.25">
      <c r="A7" s="317" t="s">
        <v>827</v>
      </c>
      <c r="B7" s="317"/>
      <c r="C7" s="317"/>
      <c r="D7" s="41"/>
      <c r="E7" s="41"/>
      <c r="F7" s="41"/>
      <c r="G7" s="42"/>
    </row>
    <row r="8" spans="1:8" ht="20.25" customHeight="1" x14ac:dyDescent="0.25">
      <c r="A8" s="43"/>
      <c r="B8" s="171"/>
      <c r="C8" s="43"/>
      <c r="D8" s="44"/>
    </row>
    <row r="9" spans="1:8" ht="78.75" customHeight="1" x14ac:dyDescent="0.25">
      <c r="A9" s="318" t="s">
        <v>4</v>
      </c>
      <c r="B9" s="118" t="s">
        <v>6</v>
      </c>
      <c r="C9" s="119" t="s">
        <v>5</v>
      </c>
    </row>
    <row r="10" spans="1:8" ht="22.5" customHeight="1" x14ac:dyDescent="0.25">
      <c r="A10" s="319"/>
      <c r="B10" s="118">
        <v>1</v>
      </c>
      <c r="C10" s="119">
        <v>2</v>
      </c>
    </row>
    <row r="11" spans="1:8" ht="45.95" customHeight="1" x14ac:dyDescent="0.25">
      <c r="A11" s="119">
        <v>1</v>
      </c>
      <c r="B11" s="23">
        <v>830001</v>
      </c>
      <c r="C11" s="24" t="s">
        <v>688</v>
      </c>
      <c r="D11" s="238"/>
    </row>
    <row r="12" spans="1:8" ht="45.95" customHeight="1" x14ac:dyDescent="0.25">
      <c r="A12" s="119">
        <v>2</v>
      </c>
      <c r="B12" s="23">
        <v>830009</v>
      </c>
      <c r="C12" s="4" t="s">
        <v>690</v>
      </c>
      <c r="E12" s="36"/>
      <c r="F12" s="38"/>
    </row>
    <row r="13" spans="1:8" s="36" customFormat="1" ht="45.95" customHeight="1" x14ac:dyDescent="0.25">
      <c r="A13" s="119">
        <v>3</v>
      </c>
      <c r="B13" s="23">
        <v>830011</v>
      </c>
      <c r="C13" s="4" t="s">
        <v>699</v>
      </c>
      <c r="F13" s="38"/>
    </row>
    <row r="14" spans="1:8" s="40" customFormat="1" ht="45.95" customHeight="1" x14ac:dyDescent="0.25">
      <c r="A14" s="119">
        <v>4</v>
      </c>
      <c r="B14" s="23">
        <v>830017</v>
      </c>
      <c r="C14" s="4" t="s">
        <v>700</v>
      </c>
      <c r="G14" s="36"/>
      <c r="H14" s="36"/>
    </row>
    <row r="15" spans="1:8" ht="45.95" customHeight="1" x14ac:dyDescent="0.25">
      <c r="A15" s="119">
        <v>5</v>
      </c>
      <c r="B15" s="23">
        <v>830004</v>
      </c>
      <c r="C15" s="24" t="s">
        <v>701</v>
      </c>
      <c r="E15" s="45"/>
      <c r="F15" s="38"/>
    </row>
    <row r="16" spans="1:8" s="36" customFormat="1" ht="45.95" customHeight="1" x14ac:dyDescent="0.25">
      <c r="A16" s="119">
        <v>6</v>
      </c>
      <c r="B16" s="23">
        <v>830023</v>
      </c>
      <c r="C16" s="4" t="s">
        <v>691</v>
      </c>
      <c r="E16" s="45"/>
      <c r="F16" s="38"/>
    </row>
    <row r="17" spans="1:6" ht="45.95" customHeight="1" x14ac:dyDescent="0.25">
      <c r="A17" s="119">
        <v>7</v>
      </c>
      <c r="B17" s="23">
        <v>830022</v>
      </c>
      <c r="C17" s="4" t="s">
        <v>692</v>
      </c>
      <c r="E17" s="45"/>
      <c r="F17" s="38"/>
    </row>
    <row r="18" spans="1:6" ht="45.95" customHeight="1" x14ac:dyDescent="0.25">
      <c r="A18" s="119">
        <v>8</v>
      </c>
      <c r="B18" s="23">
        <v>830020</v>
      </c>
      <c r="C18" s="4" t="s">
        <v>693</v>
      </c>
      <c r="E18" s="45"/>
      <c r="F18" s="38"/>
    </row>
    <row r="19" spans="1:6" ht="45.95" customHeight="1" x14ac:dyDescent="0.25">
      <c r="A19" s="119">
        <v>9</v>
      </c>
      <c r="B19" s="23">
        <v>830005</v>
      </c>
      <c r="C19" s="4" t="s">
        <v>694</v>
      </c>
      <c r="E19" s="36"/>
      <c r="F19" s="38"/>
    </row>
    <row r="20" spans="1:6" ht="45.95" customHeight="1" x14ac:dyDescent="0.25">
      <c r="A20" s="119">
        <v>10</v>
      </c>
      <c r="B20" s="23">
        <v>830007</v>
      </c>
      <c r="C20" s="4" t="s">
        <v>695</v>
      </c>
      <c r="E20" s="45"/>
      <c r="F20" s="38"/>
    </row>
    <row r="21" spans="1:6" ht="45.95" customHeight="1" x14ac:dyDescent="0.25">
      <c r="A21" s="119">
        <v>11</v>
      </c>
      <c r="B21" s="23">
        <v>830008</v>
      </c>
      <c r="C21" s="192" t="s">
        <v>698</v>
      </c>
      <c r="E21" s="45"/>
      <c r="F21" s="38"/>
    </row>
    <row r="22" spans="1:6" ht="45.95" customHeight="1" x14ac:dyDescent="0.25">
      <c r="A22" s="119">
        <v>12</v>
      </c>
      <c r="B22" s="23">
        <v>830016</v>
      </c>
      <c r="C22" s="4" t="s">
        <v>689</v>
      </c>
      <c r="E22" s="45"/>
      <c r="F22" s="38"/>
    </row>
    <row r="23" spans="1:6" ht="45.95" customHeight="1" x14ac:dyDescent="0.25">
      <c r="A23" s="119">
        <v>13</v>
      </c>
      <c r="B23" s="23">
        <v>830015</v>
      </c>
      <c r="C23" s="4" t="s">
        <v>696</v>
      </c>
      <c r="E23" s="36"/>
      <c r="F23" s="38"/>
    </row>
    <row r="24" spans="1:6" ht="45.95" customHeight="1" x14ac:dyDescent="0.25">
      <c r="A24" s="119">
        <v>14</v>
      </c>
      <c r="B24" s="23">
        <v>830013</v>
      </c>
      <c r="C24" s="4" t="s">
        <v>697</v>
      </c>
      <c r="E24" s="45"/>
      <c r="F24" s="38"/>
    </row>
    <row r="25" spans="1:6" ht="29.25" customHeight="1" x14ac:dyDescent="0.25">
      <c r="A25" s="46"/>
    </row>
    <row r="32" spans="1:6" ht="30" customHeight="1" x14ac:dyDescent="0.25"/>
    <row r="33" ht="30" customHeight="1" x14ac:dyDescent="0.25"/>
    <row r="34" ht="30" customHeight="1" x14ac:dyDescent="0.25"/>
    <row r="35" ht="30" customHeight="1" x14ac:dyDescent="0.25"/>
  </sheetData>
  <mergeCells count="2">
    <mergeCell ref="A7:C7"/>
    <mergeCell ref="A9:A10"/>
  </mergeCells>
  <pageMargins left="0.78740157480314965" right="0.59055118110236227" top="0.78740157480314965" bottom="0.78740157480314965" header="0.15748031496062992" footer="0.27559055118110237"/>
  <pageSetup paperSize="9" scale="54"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2"/>
  <sheetViews>
    <sheetView view="pageBreakPreview" zoomScale="70" zoomScaleNormal="60" zoomScaleSheetLayoutView="70" workbookViewId="0">
      <selection activeCell="D5" sqref="D5"/>
    </sheetView>
  </sheetViews>
  <sheetFormatPr defaultColWidth="8.85546875" defaultRowHeight="18.75" x14ac:dyDescent="0.3"/>
  <cols>
    <col min="1" max="1" width="8.140625" style="15" customWidth="1"/>
    <col min="2" max="2" width="63.140625" style="15" customWidth="1"/>
    <col min="3" max="4" width="17.85546875" style="228" customWidth="1"/>
    <col min="5" max="16384" width="8.85546875" style="15"/>
  </cols>
  <sheetData>
    <row r="1" spans="1:5" ht="16.5" customHeight="1" x14ac:dyDescent="0.3">
      <c r="A1" s="79"/>
      <c r="B1" s="26"/>
      <c r="C1" s="221"/>
      <c r="D1" s="221" t="s">
        <v>15</v>
      </c>
    </row>
    <row r="2" spans="1:5" ht="16.5" customHeight="1" x14ac:dyDescent="0.3">
      <c r="A2" s="79"/>
      <c r="C2" s="222"/>
      <c r="D2" s="222" t="s">
        <v>93</v>
      </c>
    </row>
    <row r="3" spans="1:5" ht="16.5" customHeight="1" x14ac:dyDescent="0.3">
      <c r="A3" s="79"/>
      <c r="C3" s="222"/>
      <c r="D3" s="222" t="s">
        <v>94</v>
      </c>
    </row>
    <row r="4" spans="1:5" ht="16.5" customHeight="1" x14ac:dyDescent="0.3">
      <c r="A4" s="79"/>
      <c r="C4" s="222"/>
      <c r="D4" s="222" t="s">
        <v>3</v>
      </c>
    </row>
    <row r="5" spans="1:5" ht="16.5" customHeight="1" x14ac:dyDescent="0.3">
      <c r="A5" s="79"/>
      <c r="C5" s="223"/>
      <c r="D5" s="159" t="s">
        <v>829</v>
      </c>
    </row>
    <row r="6" spans="1:5" ht="14.25" customHeight="1" x14ac:dyDescent="0.3">
      <c r="A6" s="79"/>
      <c r="B6" s="35"/>
      <c r="C6" s="224"/>
      <c r="D6" s="224"/>
    </row>
    <row r="7" spans="1:5" ht="14.25" customHeight="1" x14ac:dyDescent="0.3">
      <c r="A7" s="79"/>
      <c r="B7" s="80"/>
      <c r="C7" s="224"/>
      <c r="D7" s="224"/>
    </row>
    <row r="8" spans="1:5" ht="40.5" customHeight="1" x14ac:dyDescent="0.3">
      <c r="A8" s="365" t="s">
        <v>823</v>
      </c>
      <c r="B8" s="365"/>
      <c r="C8" s="365"/>
      <c r="D8" s="365"/>
    </row>
    <row r="9" spans="1:5" ht="20.25" x14ac:dyDescent="0.3">
      <c r="A9" s="79"/>
      <c r="B9" s="76"/>
      <c r="C9" s="225"/>
      <c r="D9" s="229"/>
    </row>
    <row r="10" spans="1:5" ht="39" customHeight="1" x14ac:dyDescent="0.3">
      <c r="A10" s="366" t="s">
        <v>774</v>
      </c>
      <c r="B10" s="366"/>
      <c r="C10" s="366"/>
      <c r="D10" s="366"/>
    </row>
    <row r="11" spans="1:5" x14ac:dyDescent="0.3">
      <c r="A11" s="79"/>
      <c r="B11" s="76"/>
      <c r="C11" s="225"/>
      <c r="D11" s="225"/>
    </row>
    <row r="12" spans="1:5" ht="47.25" customHeight="1" x14ac:dyDescent="0.3">
      <c r="A12" s="318" t="s">
        <v>4</v>
      </c>
      <c r="B12" s="362" t="s">
        <v>486</v>
      </c>
      <c r="C12" s="360" t="s">
        <v>489</v>
      </c>
      <c r="D12" s="361"/>
    </row>
    <row r="13" spans="1:5" ht="24" customHeight="1" x14ac:dyDescent="0.3">
      <c r="A13" s="364"/>
      <c r="B13" s="363"/>
      <c r="C13" s="226" t="s">
        <v>742</v>
      </c>
      <c r="D13" s="226" t="s">
        <v>743</v>
      </c>
    </row>
    <row r="14" spans="1:5" ht="17.25" customHeight="1" x14ac:dyDescent="0.3">
      <c r="A14" s="320"/>
      <c r="B14" s="241">
        <v>1</v>
      </c>
      <c r="C14" s="242">
        <v>2</v>
      </c>
      <c r="D14" s="242">
        <v>3</v>
      </c>
    </row>
    <row r="15" spans="1:5" x14ac:dyDescent="0.3">
      <c r="A15" s="217">
        <v>1</v>
      </c>
      <c r="B15" s="220" t="s">
        <v>730</v>
      </c>
      <c r="C15" s="227"/>
      <c r="D15" s="227"/>
      <c r="E15" s="238"/>
    </row>
    <row r="16" spans="1:5" ht="23.25" customHeight="1" x14ac:dyDescent="0.3">
      <c r="A16" s="230" t="s">
        <v>490</v>
      </c>
      <c r="B16" s="219" t="s">
        <v>732</v>
      </c>
      <c r="C16" s="277">
        <v>53844</v>
      </c>
      <c r="D16" s="277">
        <v>53844</v>
      </c>
    </row>
    <row r="17" spans="1:4" ht="23.25" customHeight="1" x14ac:dyDescent="0.3">
      <c r="A17" s="230" t="s">
        <v>491</v>
      </c>
      <c r="B17" s="219" t="s">
        <v>731</v>
      </c>
      <c r="C17" s="277">
        <v>62127</v>
      </c>
      <c r="D17" s="277">
        <v>62127</v>
      </c>
    </row>
    <row r="18" spans="1:4" ht="30" customHeight="1" x14ac:dyDescent="0.3">
      <c r="A18" s="279">
        <v>2</v>
      </c>
      <c r="B18" s="280" t="s">
        <v>739</v>
      </c>
      <c r="C18" s="277"/>
      <c r="D18" s="277"/>
    </row>
    <row r="19" spans="1:4" x14ac:dyDescent="0.3">
      <c r="A19" s="281" t="s">
        <v>494</v>
      </c>
      <c r="B19" s="282" t="s">
        <v>732</v>
      </c>
      <c r="C19" s="277">
        <v>77314</v>
      </c>
      <c r="D19" s="277"/>
    </row>
    <row r="20" spans="1:4" x14ac:dyDescent="0.3">
      <c r="A20" s="281" t="s">
        <v>495</v>
      </c>
      <c r="B20" s="282" t="s">
        <v>731</v>
      </c>
      <c r="C20" s="277">
        <v>92501</v>
      </c>
      <c r="D20" s="277"/>
    </row>
    <row r="21" spans="1:4" ht="37.5" x14ac:dyDescent="0.3">
      <c r="A21" s="279">
        <v>3</v>
      </c>
      <c r="B21" s="280" t="s">
        <v>740</v>
      </c>
      <c r="C21" s="277"/>
      <c r="D21" s="277"/>
    </row>
    <row r="22" spans="1:4" x14ac:dyDescent="0.3">
      <c r="A22" s="283" t="s">
        <v>733</v>
      </c>
      <c r="B22" s="282" t="s">
        <v>732</v>
      </c>
      <c r="C22" s="277"/>
      <c r="D22" s="277">
        <v>77314</v>
      </c>
    </row>
    <row r="23" spans="1:4" x14ac:dyDescent="0.3">
      <c r="A23" s="283" t="s">
        <v>734</v>
      </c>
      <c r="B23" s="282" t="s">
        <v>731</v>
      </c>
      <c r="C23" s="277"/>
      <c r="D23" s="277">
        <v>92501</v>
      </c>
    </row>
    <row r="24" spans="1:4" ht="37.5" x14ac:dyDescent="0.3">
      <c r="A24" s="284">
        <v>4</v>
      </c>
      <c r="B24" s="280" t="s">
        <v>744</v>
      </c>
      <c r="C24" s="277"/>
      <c r="D24" s="277"/>
    </row>
    <row r="25" spans="1:4" x14ac:dyDescent="0.3">
      <c r="A25" s="283" t="s">
        <v>735</v>
      </c>
      <c r="B25" s="282" t="s">
        <v>732</v>
      </c>
      <c r="C25" s="277">
        <v>56145</v>
      </c>
      <c r="D25" s="277"/>
    </row>
    <row r="26" spans="1:4" x14ac:dyDescent="0.3">
      <c r="A26" s="283" t="s">
        <v>736</v>
      </c>
      <c r="B26" s="282" t="s">
        <v>731</v>
      </c>
      <c r="C26" s="277">
        <v>69951</v>
      </c>
      <c r="D26" s="277"/>
    </row>
    <row r="27" spans="1:4" ht="37.5" x14ac:dyDescent="0.3">
      <c r="A27" s="284">
        <v>5</v>
      </c>
      <c r="B27" s="280" t="s">
        <v>745</v>
      </c>
      <c r="C27" s="277"/>
      <c r="D27" s="277"/>
    </row>
    <row r="28" spans="1:4" x14ac:dyDescent="0.3">
      <c r="A28" s="283" t="s">
        <v>746</v>
      </c>
      <c r="B28" s="282" t="s">
        <v>732</v>
      </c>
      <c r="C28" s="277"/>
      <c r="D28" s="277">
        <v>56145</v>
      </c>
    </row>
    <row r="29" spans="1:4" x14ac:dyDescent="0.3">
      <c r="A29" s="283" t="s">
        <v>747</v>
      </c>
      <c r="B29" s="282" t="s">
        <v>731</v>
      </c>
      <c r="C29" s="277"/>
      <c r="D29" s="277">
        <v>69951</v>
      </c>
    </row>
    <row r="30" spans="1:4" x14ac:dyDescent="0.3">
      <c r="A30" s="284">
        <v>6</v>
      </c>
      <c r="B30" s="280" t="s">
        <v>741</v>
      </c>
      <c r="C30" s="277"/>
      <c r="D30" s="277"/>
    </row>
    <row r="31" spans="1:4" x14ac:dyDescent="0.3">
      <c r="A31" s="218" t="s">
        <v>748</v>
      </c>
      <c r="B31" s="219" t="s">
        <v>732</v>
      </c>
      <c r="C31" s="277"/>
      <c r="D31" s="277">
        <v>75933</v>
      </c>
    </row>
    <row r="32" spans="1:4" x14ac:dyDescent="0.3">
      <c r="A32" s="218" t="s">
        <v>749</v>
      </c>
      <c r="B32" s="219" t="s">
        <v>731</v>
      </c>
      <c r="C32" s="277"/>
      <c r="D32" s="277">
        <v>94341</v>
      </c>
    </row>
  </sheetData>
  <mergeCells count="5">
    <mergeCell ref="C12:D12"/>
    <mergeCell ref="B12:B13"/>
    <mergeCell ref="A12:A14"/>
    <mergeCell ref="A8:D8"/>
    <mergeCell ref="A10:D10"/>
  </mergeCells>
  <pageMargins left="0.78740157480314965" right="0.59055118110236227" top="0.78740157480314965" bottom="0.78740157480314965" header="0.31496062992125984" footer="0.31496062992125984"/>
  <pageSetup paperSize="9" scale="8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
  <sheetViews>
    <sheetView view="pageBreakPreview" zoomScale="66" zoomScaleNormal="100" zoomScaleSheetLayoutView="66" workbookViewId="0">
      <selection activeCell="C5" sqref="C5"/>
    </sheetView>
  </sheetViews>
  <sheetFormatPr defaultColWidth="8.85546875" defaultRowHeight="18.75" x14ac:dyDescent="0.3"/>
  <cols>
    <col min="1" max="1" width="8.140625" style="15" customWidth="1"/>
    <col min="2" max="2" width="65.28515625" style="15" customWidth="1"/>
    <col min="3" max="3" width="28" style="15" customWidth="1"/>
    <col min="4" max="16384" width="8.85546875" style="15"/>
  </cols>
  <sheetData>
    <row r="1" spans="1:6" ht="16.5" customHeight="1" x14ac:dyDescent="0.3">
      <c r="A1" s="79"/>
      <c r="B1" s="26"/>
      <c r="C1" s="166" t="s">
        <v>761</v>
      </c>
    </row>
    <row r="2" spans="1:6" ht="16.5" customHeight="1" x14ac:dyDescent="0.3">
      <c r="A2" s="79"/>
      <c r="C2" s="140" t="s">
        <v>93</v>
      </c>
    </row>
    <row r="3" spans="1:6" ht="16.5" customHeight="1" x14ac:dyDescent="0.3">
      <c r="A3" s="79"/>
      <c r="C3" s="140" t="s">
        <v>94</v>
      </c>
    </row>
    <row r="4" spans="1:6" ht="16.5" customHeight="1" x14ac:dyDescent="0.3">
      <c r="A4" s="79"/>
      <c r="C4" s="140" t="s">
        <v>3</v>
      </c>
    </row>
    <row r="5" spans="1:6" ht="16.5" customHeight="1" x14ac:dyDescent="0.3">
      <c r="A5" s="79"/>
      <c r="C5" s="140" t="s">
        <v>829</v>
      </c>
    </row>
    <row r="6" spans="1:6" ht="14.25" customHeight="1" x14ac:dyDescent="0.3">
      <c r="A6" s="79"/>
      <c r="B6" s="35"/>
      <c r="C6" s="35"/>
    </row>
    <row r="7" spans="1:6" ht="14.25" customHeight="1" x14ac:dyDescent="0.3">
      <c r="A7" s="79"/>
      <c r="B7" s="80"/>
      <c r="C7" s="35"/>
    </row>
    <row r="8" spans="1:6" ht="47.25" customHeight="1" x14ac:dyDescent="0.3">
      <c r="A8" s="365" t="s">
        <v>828</v>
      </c>
      <c r="B8" s="365"/>
      <c r="C8" s="365"/>
    </row>
    <row r="9" spans="1:6" x14ac:dyDescent="0.3">
      <c r="A9" s="79"/>
      <c r="B9" s="76"/>
      <c r="C9" s="76"/>
    </row>
    <row r="10" spans="1:6" ht="57" customHeight="1" x14ac:dyDescent="0.3">
      <c r="A10" s="318" t="s">
        <v>4</v>
      </c>
      <c r="B10" s="10" t="s">
        <v>486</v>
      </c>
      <c r="C10" s="12" t="s">
        <v>489</v>
      </c>
    </row>
    <row r="11" spans="1:6" ht="15" customHeight="1" x14ac:dyDescent="0.3">
      <c r="A11" s="320"/>
      <c r="B11" s="10">
        <v>1</v>
      </c>
      <c r="C11" s="12">
        <v>2</v>
      </c>
    </row>
    <row r="12" spans="1:6" ht="42" customHeight="1" x14ac:dyDescent="0.3">
      <c r="A12" s="11">
        <v>1</v>
      </c>
      <c r="B12" s="13" t="s">
        <v>752</v>
      </c>
      <c r="C12" s="258">
        <v>3973</v>
      </c>
    </row>
    <row r="13" spans="1:6" ht="30.75" customHeight="1" x14ac:dyDescent="0.3">
      <c r="A13" s="358"/>
      <c r="B13" s="358"/>
      <c r="C13" s="358"/>
      <c r="D13" s="81"/>
      <c r="E13" s="81"/>
      <c r="F13" s="81"/>
    </row>
    <row r="14" spans="1:6" ht="30.75" customHeight="1" x14ac:dyDescent="0.3"/>
  </sheetData>
  <mergeCells count="3">
    <mergeCell ref="A8:C8"/>
    <mergeCell ref="A13:C13"/>
    <mergeCell ref="A10:A11"/>
  </mergeCells>
  <pageMargins left="0.78740157480314965" right="0.59055118110236227" top="0.78740157480314965" bottom="0.78740157480314965" header="0.31496062992125984" footer="0.31496062992125984"/>
  <pageSetup paperSize="9" scale="8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9"/>
  <sheetViews>
    <sheetView view="pageBreakPreview" zoomScale="70" zoomScaleNormal="70" zoomScaleSheetLayoutView="70" workbookViewId="0">
      <pane ySplit="11" topLeftCell="A12" activePane="bottomLeft" state="frozen"/>
      <selection pane="bottomLeft" activeCell="E5" sqref="E5"/>
    </sheetView>
  </sheetViews>
  <sheetFormatPr defaultColWidth="9.140625" defaultRowHeight="18.75" x14ac:dyDescent="0.3"/>
  <cols>
    <col min="1" max="1" width="7.140625" style="103" customWidth="1"/>
    <col min="2" max="2" width="21.5703125" style="105" customWidth="1"/>
    <col min="3" max="3" width="70.7109375" style="108" customWidth="1"/>
    <col min="4" max="5" width="13.140625" style="105" customWidth="1"/>
    <col min="6" max="16384" width="9.140625" style="103"/>
  </cols>
  <sheetData>
    <row r="1" spans="1:6" s="98" customFormat="1" ht="15.75" customHeight="1" x14ac:dyDescent="0.3">
      <c r="B1" s="99"/>
      <c r="C1" s="100"/>
      <c r="D1" s="100"/>
      <c r="E1" s="261" t="s">
        <v>762</v>
      </c>
    </row>
    <row r="2" spans="1:6" s="98" customFormat="1" ht="15.75" customHeight="1" x14ac:dyDescent="0.3">
      <c r="B2" s="101"/>
      <c r="C2" s="102"/>
      <c r="D2" s="102"/>
      <c r="E2" s="139" t="s">
        <v>93</v>
      </c>
    </row>
    <row r="3" spans="1:6" s="98" customFormat="1" ht="15.75" customHeight="1" x14ac:dyDescent="0.3">
      <c r="B3" s="101"/>
      <c r="C3" s="82"/>
      <c r="D3" s="138"/>
      <c r="E3" s="139" t="s">
        <v>94</v>
      </c>
    </row>
    <row r="4" spans="1:6" s="98" customFormat="1" ht="15.75" customHeight="1" x14ac:dyDescent="0.3">
      <c r="B4" s="101"/>
      <c r="C4" s="102"/>
      <c r="D4" s="102"/>
      <c r="E4" s="139" t="s">
        <v>3</v>
      </c>
    </row>
    <row r="5" spans="1:6" s="98" customFormat="1" ht="15.75" customHeight="1" x14ac:dyDescent="0.3">
      <c r="B5" s="101"/>
      <c r="C5" s="102"/>
      <c r="D5" s="215"/>
      <c r="E5" s="140" t="s">
        <v>829</v>
      </c>
    </row>
    <row r="6" spans="1:6" x14ac:dyDescent="0.3">
      <c r="B6" s="104"/>
      <c r="C6" s="368"/>
      <c r="D6" s="368"/>
      <c r="E6" s="368"/>
    </row>
    <row r="7" spans="1:6" ht="73.5" customHeight="1" x14ac:dyDescent="0.3">
      <c r="A7" s="369" t="s">
        <v>115</v>
      </c>
      <c r="B7" s="369"/>
      <c r="C7" s="369"/>
      <c r="D7" s="369"/>
      <c r="E7" s="369"/>
    </row>
    <row r="8" spans="1:6" ht="21.75" customHeight="1" x14ac:dyDescent="0.3">
      <c r="A8" s="260"/>
      <c r="B8" s="313" t="s">
        <v>826</v>
      </c>
      <c r="C8" s="285"/>
      <c r="D8" s="285"/>
      <c r="E8" s="260"/>
    </row>
    <row r="10" spans="1:6" ht="30.75" customHeight="1" x14ac:dyDescent="0.3">
      <c r="A10" s="370" t="s">
        <v>4</v>
      </c>
      <c r="B10" s="371" t="s">
        <v>116</v>
      </c>
      <c r="C10" s="371" t="s">
        <v>117</v>
      </c>
      <c r="D10" s="372" t="s">
        <v>118</v>
      </c>
      <c r="E10" s="372"/>
    </row>
    <row r="11" spans="1:6" ht="37.5" x14ac:dyDescent="0.3">
      <c r="A11" s="370"/>
      <c r="B11" s="371"/>
      <c r="C11" s="371"/>
      <c r="D11" s="214" t="s">
        <v>119</v>
      </c>
      <c r="E11" s="214" t="s">
        <v>120</v>
      </c>
    </row>
    <row r="12" spans="1:6" ht="15" customHeight="1" x14ac:dyDescent="0.3">
      <c r="A12" s="243"/>
      <c r="B12" s="256">
        <v>1</v>
      </c>
      <c r="C12" s="256">
        <v>2</v>
      </c>
      <c r="D12" s="256">
        <v>3</v>
      </c>
      <c r="E12" s="256">
        <v>4</v>
      </c>
    </row>
    <row r="13" spans="1:6" x14ac:dyDescent="0.3">
      <c r="A13" s="257">
        <v>1</v>
      </c>
      <c r="B13" s="213" t="s">
        <v>121</v>
      </c>
      <c r="C13" s="106" t="s">
        <v>122</v>
      </c>
      <c r="D13" s="213">
        <v>0.35</v>
      </c>
      <c r="E13" s="213">
        <v>0.35</v>
      </c>
      <c r="F13" s="238"/>
    </row>
    <row r="14" spans="1:6" x14ac:dyDescent="0.3">
      <c r="A14" s="257">
        <v>2</v>
      </c>
      <c r="B14" s="213" t="s">
        <v>123</v>
      </c>
      <c r="C14" s="106" t="s">
        <v>124</v>
      </c>
      <c r="D14" s="213">
        <v>0.61</v>
      </c>
      <c r="E14" s="213">
        <v>0.61</v>
      </c>
    </row>
    <row r="15" spans="1:6" x14ac:dyDescent="0.3">
      <c r="A15" s="257">
        <v>3</v>
      </c>
      <c r="B15" s="213" t="s">
        <v>125</v>
      </c>
      <c r="C15" s="106" t="s">
        <v>126</v>
      </c>
      <c r="D15" s="213">
        <v>0.76</v>
      </c>
      <c r="E15" s="213">
        <v>0.76</v>
      </c>
    </row>
    <row r="16" spans="1:6" x14ac:dyDescent="0.3">
      <c r="A16" s="257">
        <v>4</v>
      </c>
      <c r="B16" s="213" t="s">
        <v>127</v>
      </c>
      <c r="C16" s="106" t="s">
        <v>128</v>
      </c>
      <c r="D16" s="213">
        <v>0.96</v>
      </c>
      <c r="E16" s="213">
        <v>0.96</v>
      </c>
    </row>
    <row r="17" spans="1:5" x14ac:dyDescent="0.3">
      <c r="A17" s="257">
        <v>5</v>
      </c>
      <c r="B17" s="213" t="s">
        <v>129</v>
      </c>
      <c r="C17" s="106" t="s">
        <v>130</v>
      </c>
      <c r="D17" s="213">
        <v>0.31</v>
      </c>
      <c r="E17" s="213">
        <v>0.31</v>
      </c>
    </row>
    <row r="18" spans="1:5" x14ac:dyDescent="0.3">
      <c r="A18" s="257">
        <v>6</v>
      </c>
      <c r="B18" s="213" t="s">
        <v>131</v>
      </c>
      <c r="C18" s="106" t="s">
        <v>132</v>
      </c>
      <c r="D18" s="213">
        <v>0.5</v>
      </c>
      <c r="E18" s="213">
        <v>0.5</v>
      </c>
    </row>
    <row r="19" spans="1:5" ht="37.5" x14ac:dyDescent="0.3">
      <c r="A19" s="257">
        <v>7</v>
      </c>
      <c r="B19" s="213" t="s">
        <v>133</v>
      </c>
      <c r="C19" s="106" t="s">
        <v>134</v>
      </c>
      <c r="D19" s="213">
        <v>0.93</v>
      </c>
      <c r="E19" s="213">
        <v>0.93</v>
      </c>
    </row>
    <row r="20" spans="1:5" x14ac:dyDescent="0.3">
      <c r="A20" s="257">
        <v>8</v>
      </c>
      <c r="B20" s="213" t="s">
        <v>135</v>
      </c>
      <c r="C20" s="106" t="s">
        <v>136</v>
      </c>
      <c r="D20" s="213">
        <v>0.75</v>
      </c>
      <c r="E20" s="213">
        <v>0.75</v>
      </c>
    </row>
    <row r="21" spans="1:5" x14ac:dyDescent="0.3">
      <c r="A21" s="257">
        <v>9</v>
      </c>
      <c r="B21" s="213" t="s">
        <v>137</v>
      </c>
      <c r="C21" s="106" t="s">
        <v>138</v>
      </c>
      <c r="D21" s="213">
        <v>0.75</v>
      </c>
      <c r="E21" s="213">
        <v>0.75</v>
      </c>
    </row>
    <row r="22" spans="1:5" ht="37.5" x14ac:dyDescent="0.3">
      <c r="A22" s="257">
        <v>10</v>
      </c>
      <c r="B22" s="213" t="s">
        <v>139</v>
      </c>
      <c r="C22" s="106" t="s">
        <v>140</v>
      </c>
      <c r="D22" s="213">
        <v>1.1200000000000001</v>
      </c>
      <c r="E22" s="213">
        <v>1.1200000000000001</v>
      </c>
    </row>
    <row r="23" spans="1:5" ht="37.5" x14ac:dyDescent="0.3">
      <c r="A23" s="257">
        <v>11</v>
      </c>
      <c r="B23" s="213" t="s">
        <v>141</v>
      </c>
      <c r="C23" s="106" t="s">
        <v>142</v>
      </c>
      <c r="D23" s="213">
        <v>1.1200000000000001</v>
      </c>
      <c r="E23" s="213">
        <v>1.1200000000000001</v>
      </c>
    </row>
    <row r="24" spans="1:5" ht="37.5" x14ac:dyDescent="0.3">
      <c r="A24" s="257">
        <v>12</v>
      </c>
      <c r="B24" s="213" t="s">
        <v>143</v>
      </c>
      <c r="C24" s="106" t="s">
        <v>144</v>
      </c>
      <c r="D24" s="213">
        <v>1.1000000000000001</v>
      </c>
      <c r="E24" s="213">
        <v>1.1000000000000001</v>
      </c>
    </row>
    <row r="25" spans="1:5" ht="37.5" x14ac:dyDescent="0.3">
      <c r="A25" s="257">
        <v>13</v>
      </c>
      <c r="B25" s="213" t="s">
        <v>145</v>
      </c>
      <c r="C25" s="106" t="s">
        <v>146</v>
      </c>
      <c r="D25" s="213">
        <v>0.25</v>
      </c>
      <c r="E25" s="213">
        <v>0.25</v>
      </c>
    </row>
    <row r="26" spans="1:5" x14ac:dyDescent="0.3">
      <c r="A26" s="257">
        <v>14</v>
      </c>
      <c r="B26" s="213" t="s">
        <v>147</v>
      </c>
      <c r="C26" s="106" t="s">
        <v>148</v>
      </c>
      <c r="D26" s="213">
        <v>0.42</v>
      </c>
      <c r="E26" s="213">
        <v>0.42</v>
      </c>
    </row>
    <row r="27" spans="1:5" ht="37.5" x14ac:dyDescent="0.3">
      <c r="A27" s="257">
        <v>15</v>
      </c>
      <c r="B27" s="213" t="s">
        <v>149</v>
      </c>
      <c r="C27" s="106" t="s">
        <v>150</v>
      </c>
      <c r="D27" s="213"/>
      <c r="E27" s="213">
        <v>1.95</v>
      </c>
    </row>
    <row r="28" spans="1:5" ht="37.5" x14ac:dyDescent="0.3">
      <c r="A28" s="257">
        <v>16</v>
      </c>
      <c r="B28" s="213" t="s">
        <v>151</v>
      </c>
      <c r="C28" s="106" t="s">
        <v>152</v>
      </c>
      <c r="D28" s="213"/>
      <c r="E28" s="213">
        <v>1.37</v>
      </c>
    </row>
    <row r="29" spans="1:5" ht="37.5" x14ac:dyDescent="0.3">
      <c r="A29" s="257">
        <v>17</v>
      </c>
      <c r="B29" s="213" t="s">
        <v>153</v>
      </c>
      <c r="C29" s="106" t="s">
        <v>154</v>
      </c>
      <c r="D29" s="213"/>
      <c r="E29" s="213">
        <v>1.19</v>
      </c>
    </row>
    <row r="30" spans="1:5" ht="37.5" x14ac:dyDescent="0.3">
      <c r="A30" s="257">
        <v>18</v>
      </c>
      <c r="B30" s="213" t="s">
        <v>155</v>
      </c>
      <c r="C30" s="106" t="s">
        <v>156</v>
      </c>
      <c r="D30" s="213">
        <v>1.68</v>
      </c>
      <c r="E30" s="213">
        <v>1.95</v>
      </c>
    </row>
    <row r="31" spans="1:5" ht="37.5" x14ac:dyDescent="0.3">
      <c r="A31" s="257">
        <v>19</v>
      </c>
      <c r="B31" s="213" t="s">
        <v>157</v>
      </c>
      <c r="C31" s="106" t="s">
        <v>158</v>
      </c>
      <c r="D31" s="213">
        <v>1.18</v>
      </c>
      <c r="E31" s="213">
        <v>1.37</v>
      </c>
    </row>
    <row r="32" spans="1:5" ht="37.5" x14ac:dyDescent="0.3">
      <c r="A32" s="257">
        <v>20</v>
      </c>
      <c r="B32" s="213" t="s">
        <v>159</v>
      </c>
      <c r="C32" s="106" t="s">
        <v>160</v>
      </c>
      <c r="D32" s="213">
        <v>1.25</v>
      </c>
      <c r="E32" s="213">
        <v>1.19</v>
      </c>
    </row>
    <row r="33" spans="1:5" ht="37.5" x14ac:dyDescent="0.3">
      <c r="A33" s="257">
        <v>21</v>
      </c>
      <c r="B33" s="213" t="s">
        <v>161</v>
      </c>
      <c r="C33" s="106" t="s">
        <v>162</v>
      </c>
      <c r="D33" s="213">
        <v>1.68</v>
      </c>
      <c r="E33" s="213"/>
    </row>
    <row r="34" spans="1:5" ht="37.5" x14ac:dyDescent="0.3">
      <c r="A34" s="257">
        <v>22</v>
      </c>
      <c r="B34" s="213" t="s">
        <v>163</v>
      </c>
      <c r="C34" s="106" t="s">
        <v>164</v>
      </c>
      <c r="D34" s="213">
        <v>1.18</v>
      </c>
      <c r="E34" s="213"/>
    </row>
    <row r="35" spans="1:5" ht="37.5" x14ac:dyDescent="0.3">
      <c r="A35" s="257">
        <v>23</v>
      </c>
      <c r="B35" s="213" t="s">
        <v>165</v>
      </c>
      <c r="C35" s="106" t="s">
        <v>166</v>
      </c>
      <c r="D35" s="213">
        <v>1.25</v>
      </c>
      <c r="E35" s="213"/>
    </row>
    <row r="36" spans="1:5" x14ac:dyDescent="0.3">
      <c r="A36" s="257">
        <v>24</v>
      </c>
      <c r="B36" s="213" t="s">
        <v>167</v>
      </c>
      <c r="C36" s="106" t="s">
        <v>168</v>
      </c>
      <c r="D36" s="213">
        <v>1.68</v>
      </c>
      <c r="E36" s="213">
        <v>1.95</v>
      </c>
    </row>
    <row r="37" spans="1:5" x14ac:dyDescent="0.3">
      <c r="A37" s="257">
        <v>25</v>
      </c>
      <c r="B37" s="213" t="s">
        <v>169</v>
      </c>
      <c r="C37" s="106" t="s">
        <v>170</v>
      </c>
      <c r="D37" s="213">
        <v>1.18</v>
      </c>
      <c r="E37" s="213">
        <v>1.37</v>
      </c>
    </row>
    <row r="38" spans="1:5" ht="37.5" x14ac:dyDescent="0.3">
      <c r="A38" s="257">
        <v>26</v>
      </c>
      <c r="B38" s="213" t="s">
        <v>171</v>
      </c>
      <c r="C38" s="106" t="s">
        <v>172</v>
      </c>
      <c r="D38" s="213">
        <v>1.25</v>
      </c>
      <c r="E38" s="213">
        <v>1.19</v>
      </c>
    </row>
    <row r="39" spans="1:5" ht="37.5" x14ac:dyDescent="0.3">
      <c r="A39" s="257">
        <v>27</v>
      </c>
      <c r="B39" s="213" t="s">
        <v>173</v>
      </c>
      <c r="C39" s="106" t="s">
        <v>174</v>
      </c>
      <c r="D39" s="213">
        <v>1.5</v>
      </c>
      <c r="E39" s="213">
        <v>1.5</v>
      </c>
    </row>
    <row r="40" spans="1:5" ht="37.5" x14ac:dyDescent="0.3">
      <c r="A40" s="257">
        <v>28</v>
      </c>
      <c r="B40" s="213" t="s">
        <v>175</v>
      </c>
      <c r="C40" s="106" t="s">
        <v>176</v>
      </c>
      <c r="D40" s="213">
        <v>0.9</v>
      </c>
      <c r="E40" s="213">
        <v>0.9</v>
      </c>
    </row>
    <row r="41" spans="1:5" x14ac:dyDescent="0.3">
      <c r="A41" s="257">
        <v>29</v>
      </c>
      <c r="B41" s="213" t="s">
        <v>177</v>
      </c>
      <c r="C41" s="106" t="s">
        <v>178</v>
      </c>
      <c r="D41" s="213">
        <v>0.63</v>
      </c>
      <c r="E41" s="213">
        <v>0.63</v>
      </c>
    </row>
    <row r="42" spans="1:5" ht="37.5" x14ac:dyDescent="0.3">
      <c r="A42" s="257">
        <v>30</v>
      </c>
      <c r="B42" s="213" t="s">
        <v>179</v>
      </c>
      <c r="C42" s="106" t="s">
        <v>180</v>
      </c>
      <c r="D42" s="213">
        <v>0.99</v>
      </c>
      <c r="E42" s="213">
        <v>0.99</v>
      </c>
    </row>
    <row r="43" spans="1:5" ht="37.5" x14ac:dyDescent="0.3">
      <c r="A43" s="257">
        <v>31</v>
      </c>
      <c r="B43" s="213" t="s">
        <v>181</v>
      </c>
      <c r="C43" s="106" t="s">
        <v>182</v>
      </c>
      <c r="D43" s="213">
        <v>0.45</v>
      </c>
      <c r="E43" s="213">
        <v>0.45</v>
      </c>
    </row>
    <row r="44" spans="1:5" x14ac:dyDescent="0.3">
      <c r="A44" s="257">
        <v>32</v>
      </c>
      <c r="B44" s="213" t="s">
        <v>183</v>
      </c>
      <c r="C44" s="106" t="s">
        <v>184</v>
      </c>
      <c r="D44" s="213">
        <v>2</v>
      </c>
      <c r="E44" s="213">
        <v>2</v>
      </c>
    </row>
    <row r="45" spans="1:5" x14ac:dyDescent="0.3">
      <c r="A45" s="257">
        <v>33</v>
      </c>
      <c r="B45" s="213" t="s">
        <v>185</v>
      </c>
      <c r="C45" s="106" t="s">
        <v>186</v>
      </c>
      <c r="D45" s="213">
        <v>0.25</v>
      </c>
      <c r="E45" s="213">
        <v>0.25</v>
      </c>
    </row>
    <row r="46" spans="1:5" x14ac:dyDescent="0.3">
      <c r="A46" s="257">
        <v>34</v>
      </c>
      <c r="B46" s="213" t="s">
        <v>187</v>
      </c>
      <c r="C46" s="106" t="s">
        <v>188</v>
      </c>
      <c r="D46" s="213">
        <v>0.88</v>
      </c>
      <c r="E46" s="213">
        <v>0.88</v>
      </c>
    </row>
    <row r="47" spans="1:5" ht="56.25" x14ac:dyDescent="0.3">
      <c r="A47" s="257">
        <v>35</v>
      </c>
      <c r="B47" s="213" t="s">
        <v>189</v>
      </c>
      <c r="C47" s="106" t="s">
        <v>190</v>
      </c>
      <c r="D47" s="213">
        <v>2</v>
      </c>
      <c r="E47" s="213">
        <v>2</v>
      </c>
    </row>
    <row r="48" spans="1:5" ht="56.25" x14ac:dyDescent="0.3">
      <c r="A48" s="257">
        <v>36</v>
      </c>
      <c r="B48" s="213" t="s">
        <v>191</v>
      </c>
      <c r="C48" s="106" t="s">
        <v>192</v>
      </c>
      <c r="D48" s="213">
        <v>1.53</v>
      </c>
      <c r="E48" s="213">
        <v>1.53</v>
      </c>
    </row>
    <row r="49" spans="1:5" ht="56.25" x14ac:dyDescent="0.3">
      <c r="A49" s="257">
        <v>37</v>
      </c>
      <c r="B49" s="213" t="s">
        <v>193</v>
      </c>
      <c r="C49" s="106" t="s">
        <v>194</v>
      </c>
      <c r="D49" s="213">
        <v>1.95</v>
      </c>
      <c r="E49" s="213">
        <v>1.95</v>
      </c>
    </row>
    <row r="50" spans="1:5" ht="56.25" x14ac:dyDescent="0.3">
      <c r="A50" s="257">
        <v>38</v>
      </c>
      <c r="B50" s="213" t="s">
        <v>195</v>
      </c>
      <c r="C50" s="106" t="s">
        <v>196</v>
      </c>
      <c r="D50" s="213">
        <v>1.85</v>
      </c>
      <c r="E50" s="213">
        <v>1.85</v>
      </c>
    </row>
    <row r="51" spans="1:5" ht="56.25" x14ac:dyDescent="0.3">
      <c r="A51" s="257">
        <v>39</v>
      </c>
      <c r="B51" s="213" t="s">
        <v>197</v>
      </c>
      <c r="C51" s="106" t="s">
        <v>198</v>
      </c>
      <c r="D51" s="213">
        <v>2.5</v>
      </c>
      <c r="E51" s="213">
        <v>2.5</v>
      </c>
    </row>
    <row r="52" spans="1:5" ht="37.5" x14ac:dyDescent="0.3">
      <c r="A52" s="257">
        <v>40</v>
      </c>
      <c r="B52" s="213" t="s">
        <v>199</v>
      </c>
      <c r="C52" s="106" t="s">
        <v>200</v>
      </c>
      <c r="D52" s="213">
        <v>2.4500000000000002</v>
      </c>
      <c r="E52" s="213">
        <v>2.4500000000000002</v>
      </c>
    </row>
    <row r="53" spans="1:5" ht="56.25" x14ac:dyDescent="0.3">
      <c r="A53" s="257">
        <v>41</v>
      </c>
      <c r="B53" s="213" t="s">
        <v>201</v>
      </c>
      <c r="C53" s="106" t="s">
        <v>202</v>
      </c>
      <c r="D53" s="213">
        <v>3.25</v>
      </c>
      <c r="E53" s="213">
        <v>3.25</v>
      </c>
    </row>
    <row r="54" spans="1:5" ht="37.5" x14ac:dyDescent="0.3">
      <c r="A54" s="257">
        <v>42</v>
      </c>
      <c r="B54" s="213" t="s">
        <v>203</v>
      </c>
      <c r="C54" s="106" t="s">
        <v>204</v>
      </c>
      <c r="D54" s="213">
        <v>1.95</v>
      </c>
      <c r="E54" s="213">
        <v>1.95</v>
      </c>
    </row>
    <row r="55" spans="1:5" ht="37.5" x14ac:dyDescent="0.3">
      <c r="A55" s="257">
        <v>43</v>
      </c>
      <c r="B55" s="213" t="s">
        <v>205</v>
      </c>
      <c r="C55" s="106" t="s">
        <v>206</v>
      </c>
      <c r="D55" s="213">
        <v>2.33</v>
      </c>
      <c r="E55" s="213">
        <v>2.33</v>
      </c>
    </row>
    <row r="56" spans="1:5" ht="37.5" x14ac:dyDescent="0.3">
      <c r="A56" s="257">
        <v>44</v>
      </c>
      <c r="B56" s="213" t="s">
        <v>207</v>
      </c>
      <c r="C56" s="106" t="s">
        <v>208</v>
      </c>
      <c r="D56" s="213">
        <v>3.35</v>
      </c>
      <c r="E56" s="213">
        <v>3.35</v>
      </c>
    </row>
    <row r="57" spans="1:5" ht="56.25" x14ac:dyDescent="0.3">
      <c r="A57" s="257">
        <v>45</v>
      </c>
      <c r="B57" s="213" t="s">
        <v>209</v>
      </c>
      <c r="C57" s="106" t="s">
        <v>210</v>
      </c>
      <c r="D57" s="213">
        <v>3.75</v>
      </c>
      <c r="E57" s="213">
        <v>3.75</v>
      </c>
    </row>
    <row r="58" spans="1:5" ht="37.5" x14ac:dyDescent="0.3">
      <c r="A58" s="257">
        <v>46</v>
      </c>
      <c r="B58" s="213" t="s">
        <v>211</v>
      </c>
      <c r="C58" s="106" t="s">
        <v>212</v>
      </c>
      <c r="D58" s="213">
        <v>4</v>
      </c>
      <c r="E58" s="213">
        <v>4</v>
      </c>
    </row>
    <row r="59" spans="1:5" x14ac:dyDescent="0.3">
      <c r="A59" s="257">
        <v>47</v>
      </c>
      <c r="B59" s="213" t="s">
        <v>213</v>
      </c>
      <c r="C59" s="106" t="s">
        <v>214</v>
      </c>
      <c r="D59" s="213">
        <v>1.25</v>
      </c>
      <c r="E59" s="213">
        <v>1.25</v>
      </c>
    </row>
    <row r="60" spans="1:5" x14ac:dyDescent="0.3">
      <c r="A60" s="257">
        <v>48</v>
      </c>
      <c r="B60" s="213" t="s">
        <v>215</v>
      </c>
      <c r="C60" s="106" t="s">
        <v>216</v>
      </c>
      <c r="D60" s="213">
        <v>0.25</v>
      </c>
      <c r="E60" s="213">
        <v>0.25</v>
      </c>
    </row>
    <row r="61" spans="1:5" x14ac:dyDescent="0.3">
      <c r="A61" s="257">
        <v>49</v>
      </c>
      <c r="B61" s="213" t="s">
        <v>217</v>
      </c>
      <c r="C61" s="106" t="s">
        <v>218</v>
      </c>
      <c r="D61" s="213">
        <v>0.48</v>
      </c>
      <c r="E61" s="213">
        <v>0.48</v>
      </c>
    </row>
    <row r="62" spans="1:5" x14ac:dyDescent="0.3">
      <c r="A62" s="257">
        <v>50</v>
      </c>
      <c r="B62" s="213" t="s">
        <v>219</v>
      </c>
      <c r="C62" s="106" t="s">
        <v>220</v>
      </c>
      <c r="D62" s="213">
        <v>1.1599999999999999</v>
      </c>
      <c r="E62" s="213">
        <v>1.1599999999999999</v>
      </c>
    </row>
    <row r="63" spans="1:5" ht="37.5" x14ac:dyDescent="0.3">
      <c r="A63" s="257">
        <v>51</v>
      </c>
      <c r="B63" s="213" t="s">
        <v>221</v>
      </c>
      <c r="C63" s="106" t="s">
        <v>222</v>
      </c>
      <c r="D63" s="213">
        <v>1.7</v>
      </c>
      <c r="E63" s="213">
        <v>1.7</v>
      </c>
    </row>
    <row r="64" spans="1:5" x14ac:dyDescent="0.3">
      <c r="A64" s="257">
        <v>52</v>
      </c>
      <c r="B64" s="213" t="s">
        <v>223</v>
      </c>
      <c r="C64" s="106" t="s">
        <v>224</v>
      </c>
      <c r="D64" s="213">
        <v>0.03</v>
      </c>
      <c r="E64" s="213">
        <v>0.03</v>
      </c>
    </row>
    <row r="65" spans="1:5" x14ac:dyDescent="0.3">
      <c r="A65" s="257">
        <v>53</v>
      </c>
      <c r="B65" s="213" t="s">
        <v>225</v>
      </c>
      <c r="C65" s="106" t="s">
        <v>226</v>
      </c>
      <c r="D65" s="213">
        <v>0.21</v>
      </c>
      <c r="E65" s="213">
        <v>0.21</v>
      </c>
    </row>
    <row r="66" spans="1:5" x14ac:dyDescent="0.3">
      <c r="A66" s="257">
        <v>54</v>
      </c>
      <c r="B66" s="213" t="s">
        <v>227</v>
      </c>
      <c r="C66" s="106" t="s">
        <v>228</v>
      </c>
      <c r="D66" s="213">
        <v>0.46</v>
      </c>
      <c r="E66" s="213">
        <v>0.46</v>
      </c>
    </row>
    <row r="67" spans="1:5" ht="37.5" x14ac:dyDescent="0.3">
      <c r="A67" s="257">
        <v>55</v>
      </c>
      <c r="B67" s="213" t="s">
        <v>229</v>
      </c>
      <c r="C67" s="106" t="s">
        <v>230</v>
      </c>
      <c r="D67" s="213">
        <v>1.98</v>
      </c>
      <c r="E67" s="213">
        <v>1.98</v>
      </c>
    </row>
    <row r="68" spans="1:5" ht="37.5" x14ac:dyDescent="0.3">
      <c r="A68" s="257">
        <v>56</v>
      </c>
      <c r="B68" s="213" t="s">
        <v>231</v>
      </c>
      <c r="C68" s="106" t="s">
        <v>232</v>
      </c>
      <c r="D68" s="213">
        <v>0.32</v>
      </c>
      <c r="E68" s="213">
        <v>0.32</v>
      </c>
    </row>
    <row r="69" spans="1:5" x14ac:dyDescent="0.3">
      <c r="A69" s="257">
        <v>57</v>
      </c>
      <c r="B69" s="213" t="s">
        <v>233</v>
      </c>
      <c r="C69" s="106" t="s">
        <v>234</v>
      </c>
      <c r="D69" s="213">
        <v>0.2</v>
      </c>
      <c r="E69" s="213">
        <v>0.2</v>
      </c>
    </row>
    <row r="70" spans="1:5" ht="37.5" x14ac:dyDescent="0.3">
      <c r="A70" s="257">
        <v>58</v>
      </c>
      <c r="B70" s="213" t="s">
        <v>235</v>
      </c>
      <c r="C70" s="106" t="s">
        <v>236</v>
      </c>
      <c r="D70" s="213">
        <v>0.2</v>
      </c>
      <c r="E70" s="213">
        <v>0.2</v>
      </c>
    </row>
    <row r="71" spans="1:5" ht="37.5" x14ac:dyDescent="0.3">
      <c r="A71" s="257">
        <v>59</v>
      </c>
      <c r="B71" s="213" t="s">
        <v>237</v>
      </c>
      <c r="C71" s="106" t="s">
        <v>238</v>
      </c>
      <c r="D71" s="213">
        <v>0.92</v>
      </c>
      <c r="E71" s="213">
        <v>0.92</v>
      </c>
    </row>
    <row r="72" spans="1:5" ht="37.5" x14ac:dyDescent="0.3">
      <c r="A72" s="257">
        <v>60</v>
      </c>
      <c r="B72" s="213" t="s">
        <v>239</v>
      </c>
      <c r="C72" s="106" t="s">
        <v>240</v>
      </c>
      <c r="D72" s="213">
        <v>1.71</v>
      </c>
      <c r="E72" s="213">
        <v>1.71</v>
      </c>
    </row>
    <row r="73" spans="1:5" ht="37.5" x14ac:dyDescent="0.3">
      <c r="A73" s="257">
        <v>61</v>
      </c>
      <c r="B73" s="213" t="s">
        <v>241</v>
      </c>
      <c r="C73" s="106" t="s">
        <v>242</v>
      </c>
      <c r="D73" s="213">
        <v>0.5</v>
      </c>
      <c r="E73" s="213">
        <v>0.5</v>
      </c>
    </row>
    <row r="74" spans="1:5" ht="37.5" x14ac:dyDescent="0.3">
      <c r="A74" s="257">
        <v>62</v>
      </c>
      <c r="B74" s="213" t="s">
        <v>243</v>
      </c>
      <c r="C74" s="106" t="s">
        <v>244</v>
      </c>
      <c r="D74" s="213">
        <v>0.31</v>
      </c>
      <c r="E74" s="213">
        <v>0.31</v>
      </c>
    </row>
    <row r="75" spans="1:5" ht="37.5" x14ac:dyDescent="0.3">
      <c r="A75" s="257">
        <v>63</v>
      </c>
      <c r="B75" s="213" t="s">
        <v>245</v>
      </c>
      <c r="C75" s="106" t="s">
        <v>496</v>
      </c>
      <c r="D75" s="213">
        <v>2</v>
      </c>
      <c r="E75" s="213">
        <v>2</v>
      </c>
    </row>
    <row r="76" spans="1:5" ht="56.25" x14ac:dyDescent="0.3">
      <c r="A76" s="257">
        <v>64</v>
      </c>
      <c r="B76" s="213" t="s">
        <v>246</v>
      </c>
      <c r="C76" s="106" t="s">
        <v>247</v>
      </c>
      <c r="D76" s="213">
        <v>3.55</v>
      </c>
      <c r="E76" s="213">
        <v>3.55</v>
      </c>
    </row>
    <row r="77" spans="1:5" ht="37.5" x14ac:dyDescent="0.3">
      <c r="A77" s="257">
        <v>65</v>
      </c>
      <c r="B77" s="213" t="s">
        <v>248</v>
      </c>
      <c r="C77" s="106" t="s">
        <v>249</v>
      </c>
      <c r="D77" s="213">
        <v>1.4</v>
      </c>
      <c r="E77" s="213">
        <v>1.4</v>
      </c>
    </row>
    <row r="78" spans="1:5" ht="37.5" x14ac:dyDescent="0.3">
      <c r="A78" s="257">
        <v>66</v>
      </c>
      <c r="B78" s="213" t="s">
        <v>250</v>
      </c>
      <c r="C78" s="106" t="s">
        <v>251</v>
      </c>
      <c r="D78" s="213">
        <v>1.08</v>
      </c>
      <c r="E78" s="213">
        <v>1.08</v>
      </c>
    </row>
    <row r="79" spans="1:5" x14ac:dyDescent="0.3">
      <c r="A79" s="257">
        <v>67</v>
      </c>
      <c r="B79" s="213" t="s">
        <v>252</v>
      </c>
      <c r="C79" s="106" t="s">
        <v>253</v>
      </c>
      <c r="D79" s="213">
        <v>0.82</v>
      </c>
      <c r="E79" s="213">
        <v>0.82</v>
      </c>
    </row>
    <row r="80" spans="1:5" x14ac:dyDescent="0.3">
      <c r="A80" s="257">
        <v>68</v>
      </c>
      <c r="B80" s="213" t="s">
        <v>254</v>
      </c>
      <c r="C80" s="106" t="s">
        <v>255</v>
      </c>
      <c r="D80" s="213">
        <v>6.87</v>
      </c>
      <c r="E80" s="213">
        <v>6.87</v>
      </c>
    </row>
    <row r="81" spans="1:5" x14ac:dyDescent="0.3">
      <c r="A81" s="257">
        <v>69</v>
      </c>
      <c r="B81" s="213" t="s">
        <v>256</v>
      </c>
      <c r="C81" s="106" t="s">
        <v>257</v>
      </c>
      <c r="D81" s="213">
        <v>1.43</v>
      </c>
      <c r="E81" s="213">
        <v>1.43</v>
      </c>
    </row>
    <row r="82" spans="1:5" ht="37.5" x14ac:dyDescent="0.3">
      <c r="A82" s="257">
        <v>70</v>
      </c>
      <c r="B82" s="213" t="s">
        <v>258</v>
      </c>
      <c r="C82" s="106" t="s">
        <v>259</v>
      </c>
      <c r="D82" s="213">
        <v>2.5499999999999998</v>
      </c>
      <c r="E82" s="213">
        <v>2.5499999999999998</v>
      </c>
    </row>
    <row r="83" spans="1:5" ht="37.5" x14ac:dyDescent="0.3">
      <c r="A83" s="257">
        <v>71</v>
      </c>
      <c r="B83" s="213" t="s">
        <v>260</v>
      </c>
      <c r="C83" s="106" t="s">
        <v>261</v>
      </c>
      <c r="D83" s="213">
        <v>2.96</v>
      </c>
      <c r="E83" s="213">
        <v>2.96</v>
      </c>
    </row>
    <row r="84" spans="1:5" x14ac:dyDescent="0.3">
      <c r="A84" s="257">
        <v>72</v>
      </c>
      <c r="B84" s="213" t="s">
        <v>262</v>
      </c>
      <c r="C84" s="106" t="s">
        <v>263</v>
      </c>
      <c r="D84" s="213">
        <v>1.1499999999999999</v>
      </c>
      <c r="E84" s="213">
        <v>1.1499999999999999</v>
      </c>
    </row>
    <row r="85" spans="1:5" x14ac:dyDescent="0.3">
      <c r="A85" s="257">
        <v>73</v>
      </c>
      <c r="B85" s="213" t="s">
        <v>264</v>
      </c>
      <c r="C85" s="106" t="s">
        <v>265</v>
      </c>
      <c r="D85" s="213">
        <v>1.1499999999999999</v>
      </c>
      <c r="E85" s="213">
        <v>1.1499999999999999</v>
      </c>
    </row>
    <row r="86" spans="1:5" x14ac:dyDescent="0.3">
      <c r="A86" s="257">
        <v>74</v>
      </c>
      <c r="B86" s="213" t="s">
        <v>266</v>
      </c>
      <c r="C86" s="106" t="s">
        <v>267</v>
      </c>
      <c r="D86" s="213">
        <v>1.1499999999999999</v>
      </c>
      <c r="E86" s="213">
        <v>1.1499999999999999</v>
      </c>
    </row>
    <row r="87" spans="1:5" x14ac:dyDescent="0.3">
      <c r="A87" s="257">
        <v>75</v>
      </c>
      <c r="B87" s="213" t="s">
        <v>268</v>
      </c>
      <c r="C87" s="106" t="s">
        <v>269</v>
      </c>
      <c r="D87" s="213">
        <v>1.1499999999999999</v>
      </c>
      <c r="E87" s="213">
        <v>1.1499999999999999</v>
      </c>
    </row>
    <row r="88" spans="1:5" x14ac:dyDescent="0.3">
      <c r="A88" s="257">
        <v>76</v>
      </c>
      <c r="B88" s="213" t="s">
        <v>270</v>
      </c>
      <c r="C88" s="106" t="s">
        <v>271</v>
      </c>
      <c r="D88" s="213">
        <v>0.91</v>
      </c>
      <c r="E88" s="213">
        <v>0.91</v>
      </c>
    </row>
    <row r="89" spans="1:5" x14ac:dyDescent="0.3">
      <c r="A89" s="257">
        <v>77</v>
      </c>
      <c r="B89" s="213" t="s">
        <v>272</v>
      </c>
      <c r="C89" s="106" t="s">
        <v>273</v>
      </c>
      <c r="D89" s="213">
        <v>3.01</v>
      </c>
      <c r="E89" s="213">
        <v>3.01</v>
      </c>
    </row>
    <row r="90" spans="1:5" x14ac:dyDescent="0.3">
      <c r="A90" s="257">
        <v>78</v>
      </c>
      <c r="B90" s="213" t="s">
        <v>274</v>
      </c>
      <c r="C90" s="106" t="s">
        <v>275</v>
      </c>
      <c r="D90" s="213">
        <v>0.91</v>
      </c>
      <c r="E90" s="213">
        <v>0.91</v>
      </c>
    </row>
    <row r="91" spans="1:5" x14ac:dyDescent="0.3">
      <c r="A91" s="257">
        <v>79</v>
      </c>
      <c r="B91" s="213" t="s">
        <v>276</v>
      </c>
      <c r="C91" s="106" t="s">
        <v>277</v>
      </c>
      <c r="D91" s="213">
        <v>0.91</v>
      </c>
      <c r="E91" s="213">
        <v>0.91</v>
      </c>
    </row>
    <row r="92" spans="1:5" x14ac:dyDescent="0.3">
      <c r="A92" s="257">
        <v>80</v>
      </c>
      <c r="B92" s="213" t="s">
        <v>278</v>
      </c>
      <c r="C92" s="106" t="s">
        <v>279</v>
      </c>
      <c r="D92" s="213">
        <v>0.91</v>
      </c>
      <c r="E92" s="213">
        <v>0.91</v>
      </c>
    </row>
    <row r="93" spans="1:5" x14ac:dyDescent="0.3">
      <c r="A93" s="257">
        <v>81</v>
      </c>
      <c r="B93" s="213" t="s">
        <v>280</v>
      </c>
      <c r="C93" s="106" t="s">
        <v>281</v>
      </c>
      <c r="D93" s="213">
        <v>1.1499999999999999</v>
      </c>
      <c r="E93" s="213">
        <v>1.1499999999999999</v>
      </c>
    </row>
    <row r="94" spans="1:5" x14ac:dyDescent="0.3">
      <c r="A94" s="257">
        <v>82</v>
      </c>
      <c r="B94" s="213" t="s">
        <v>282</v>
      </c>
      <c r="C94" s="106" t="s">
        <v>283</v>
      </c>
      <c r="D94" s="213">
        <v>0.91</v>
      </c>
      <c r="E94" s="213">
        <v>0.91</v>
      </c>
    </row>
    <row r="95" spans="1:5" ht="37.5" x14ac:dyDescent="0.3">
      <c r="A95" s="257">
        <v>83</v>
      </c>
      <c r="B95" s="213" t="s">
        <v>284</v>
      </c>
      <c r="C95" s="106" t="s">
        <v>285</v>
      </c>
      <c r="D95" s="213">
        <v>0.91</v>
      </c>
      <c r="E95" s="213">
        <v>0.91</v>
      </c>
    </row>
    <row r="96" spans="1:5" x14ac:dyDescent="0.3">
      <c r="A96" s="257">
        <v>84</v>
      </c>
      <c r="B96" s="213" t="s">
        <v>286</v>
      </c>
      <c r="C96" s="106" t="s">
        <v>287</v>
      </c>
      <c r="D96" s="213">
        <v>1.1499999999999999</v>
      </c>
      <c r="E96" s="213">
        <v>1.1499999999999999</v>
      </c>
    </row>
    <row r="97" spans="1:5" ht="37.5" x14ac:dyDescent="0.3">
      <c r="A97" s="257">
        <v>85</v>
      </c>
      <c r="B97" s="213" t="s">
        <v>288</v>
      </c>
      <c r="C97" s="106" t="s">
        <v>289</v>
      </c>
      <c r="D97" s="213">
        <v>1.06</v>
      </c>
      <c r="E97" s="213">
        <v>1.06</v>
      </c>
    </row>
    <row r="98" spans="1:5" x14ac:dyDescent="0.3">
      <c r="A98" s="257">
        <v>86</v>
      </c>
      <c r="B98" s="213" t="s">
        <v>290</v>
      </c>
      <c r="C98" s="106" t="s">
        <v>291</v>
      </c>
      <c r="D98" s="213">
        <v>1.06</v>
      </c>
      <c r="E98" s="213">
        <v>1.06</v>
      </c>
    </row>
    <row r="99" spans="1:5" ht="37.5" x14ac:dyDescent="0.3">
      <c r="A99" s="257">
        <v>87</v>
      </c>
      <c r="B99" s="213" t="s">
        <v>292</v>
      </c>
      <c r="C99" s="106" t="s">
        <v>293</v>
      </c>
      <c r="D99" s="213">
        <v>1.3</v>
      </c>
      <c r="E99" s="213">
        <v>1.3</v>
      </c>
    </row>
    <row r="100" spans="1:5" x14ac:dyDescent="0.3">
      <c r="A100" s="257">
        <v>88</v>
      </c>
      <c r="B100" s="213" t="s">
        <v>294</v>
      </c>
      <c r="C100" s="106" t="s">
        <v>295</v>
      </c>
      <c r="D100" s="213">
        <v>0.84</v>
      </c>
      <c r="E100" s="213">
        <v>0.84</v>
      </c>
    </row>
    <row r="101" spans="1:5" x14ac:dyDescent="0.3">
      <c r="A101" s="257">
        <v>89</v>
      </c>
      <c r="B101" s="213" t="s">
        <v>296</v>
      </c>
      <c r="C101" s="106" t="s">
        <v>297</v>
      </c>
      <c r="D101" s="213">
        <v>0.84</v>
      </c>
      <c r="E101" s="213">
        <v>0.84</v>
      </c>
    </row>
    <row r="102" spans="1:5" x14ac:dyDescent="0.3">
      <c r="A102" s="257">
        <v>90</v>
      </c>
      <c r="B102" s="213" t="s">
        <v>298</v>
      </c>
      <c r="C102" s="106" t="s">
        <v>299</v>
      </c>
      <c r="D102" s="213">
        <v>2</v>
      </c>
      <c r="E102" s="213">
        <v>2</v>
      </c>
    </row>
    <row r="103" spans="1:5" x14ac:dyDescent="0.3">
      <c r="A103" s="257">
        <v>91</v>
      </c>
      <c r="B103" s="213" t="s">
        <v>300</v>
      </c>
      <c r="C103" s="106" t="s">
        <v>301</v>
      </c>
      <c r="D103" s="213">
        <v>2.33</v>
      </c>
      <c r="E103" s="213">
        <v>2.33</v>
      </c>
    </row>
    <row r="104" spans="1:5" x14ac:dyDescent="0.3">
      <c r="A104" s="257">
        <v>92</v>
      </c>
      <c r="B104" s="213" t="s">
        <v>302</v>
      </c>
      <c r="C104" s="106" t="s">
        <v>303</v>
      </c>
      <c r="D104" s="213">
        <v>2.2200000000000002</v>
      </c>
      <c r="E104" s="213">
        <v>2.2200000000000002</v>
      </c>
    </row>
    <row r="105" spans="1:5" x14ac:dyDescent="0.3">
      <c r="A105" s="257">
        <v>93</v>
      </c>
      <c r="B105" s="213" t="s">
        <v>304</v>
      </c>
      <c r="C105" s="106" t="s">
        <v>305</v>
      </c>
      <c r="D105" s="213">
        <v>1</v>
      </c>
      <c r="E105" s="213">
        <v>1</v>
      </c>
    </row>
    <row r="106" spans="1:5" ht="37.5" x14ac:dyDescent="0.3">
      <c r="A106" s="257">
        <v>94</v>
      </c>
      <c r="B106" s="213" t="s">
        <v>306</v>
      </c>
      <c r="C106" s="106" t="s">
        <v>307</v>
      </c>
      <c r="D106" s="213">
        <v>1.25</v>
      </c>
      <c r="E106" s="213">
        <v>1.25</v>
      </c>
    </row>
    <row r="107" spans="1:5" ht="37.5" x14ac:dyDescent="0.3">
      <c r="A107" s="257">
        <v>95</v>
      </c>
      <c r="B107" s="213" t="s">
        <v>308</v>
      </c>
      <c r="C107" s="106" t="s">
        <v>309</v>
      </c>
      <c r="D107" s="213">
        <v>1</v>
      </c>
      <c r="E107" s="213">
        <v>1</v>
      </c>
    </row>
    <row r="108" spans="1:5" x14ac:dyDescent="0.3">
      <c r="A108" s="257">
        <v>96</v>
      </c>
      <c r="B108" s="213" t="s">
        <v>310</v>
      </c>
      <c r="C108" s="106" t="s">
        <v>311</v>
      </c>
      <c r="D108" s="213">
        <v>1.01</v>
      </c>
      <c r="E108" s="213">
        <v>1.01</v>
      </c>
    </row>
    <row r="109" spans="1:5" x14ac:dyDescent="0.3">
      <c r="A109" s="257">
        <v>97</v>
      </c>
      <c r="B109" s="213" t="s">
        <v>312</v>
      </c>
      <c r="C109" s="106" t="s">
        <v>313</v>
      </c>
      <c r="D109" s="213">
        <v>1.55</v>
      </c>
      <c r="E109" s="213">
        <v>1.55</v>
      </c>
    </row>
    <row r="110" spans="1:5" x14ac:dyDescent="0.3">
      <c r="A110" s="257">
        <v>98</v>
      </c>
      <c r="B110" s="213" t="s">
        <v>314</v>
      </c>
      <c r="C110" s="106" t="s">
        <v>315</v>
      </c>
      <c r="D110" s="213">
        <v>2.58</v>
      </c>
      <c r="E110" s="213">
        <v>2.58</v>
      </c>
    </row>
    <row r="111" spans="1:5" ht="37.5" x14ac:dyDescent="0.3">
      <c r="A111" s="257">
        <v>99</v>
      </c>
      <c r="B111" s="213" t="s">
        <v>316</v>
      </c>
      <c r="C111" s="106" t="s">
        <v>317</v>
      </c>
      <c r="D111" s="213">
        <v>3</v>
      </c>
      <c r="E111" s="213">
        <v>3</v>
      </c>
    </row>
    <row r="112" spans="1:5" x14ac:dyDescent="0.3">
      <c r="A112" s="257">
        <v>100</v>
      </c>
      <c r="B112" s="213" t="s">
        <v>318</v>
      </c>
      <c r="C112" s="106" t="s">
        <v>319</v>
      </c>
      <c r="D112" s="213">
        <v>2.7</v>
      </c>
      <c r="E112" s="213">
        <v>2.7</v>
      </c>
    </row>
    <row r="113" spans="1:5" x14ac:dyDescent="0.3">
      <c r="A113" s="257">
        <v>101</v>
      </c>
      <c r="B113" s="213" t="s">
        <v>320</v>
      </c>
      <c r="C113" s="106" t="s">
        <v>321</v>
      </c>
      <c r="D113" s="213">
        <v>3.78</v>
      </c>
      <c r="E113" s="213">
        <v>3.78</v>
      </c>
    </row>
    <row r="114" spans="1:5" ht="37.5" x14ac:dyDescent="0.3">
      <c r="A114" s="257">
        <v>102</v>
      </c>
      <c r="B114" s="213" t="s">
        <v>322</v>
      </c>
      <c r="C114" s="106" t="s">
        <v>323</v>
      </c>
      <c r="D114" s="213">
        <v>1</v>
      </c>
      <c r="E114" s="213">
        <v>1</v>
      </c>
    </row>
    <row r="115" spans="1:5" x14ac:dyDescent="0.3">
      <c r="A115" s="257">
        <v>103</v>
      </c>
      <c r="B115" s="213" t="s">
        <v>324</v>
      </c>
      <c r="C115" s="106" t="s">
        <v>325</v>
      </c>
      <c r="D115" s="213">
        <v>0.97</v>
      </c>
      <c r="E115" s="213">
        <v>0.97</v>
      </c>
    </row>
    <row r="116" spans="1:5" x14ac:dyDescent="0.3">
      <c r="A116" s="257">
        <v>104</v>
      </c>
      <c r="B116" s="213" t="s">
        <v>326</v>
      </c>
      <c r="C116" s="106" t="s">
        <v>327</v>
      </c>
      <c r="D116" s="213">
        <v>1.03</v>
      </c>
      <c r="E116" s="213">
        <v>1.03</v>
      </c>
    </row>
    <row r="117" spans="1:5" x14ac:dyDescent="0.3">
      <c r="A117" s="257">
        <v>105</v>
      </c>
      <c r="B117" s="213" t="s">
        <v>328</v>
      </c>
      <c r="C117" s="106" t="s">
        <v>329</v>
      </c>
      <c r="D117" s="213">
        <v>2.14</v>
      </c>
      <c r="E117" s="213">
        <v>2.14</v>
      </c>
    </row>
    <row r="118" spans="1:5" ht="37.5" x14ac:dyDescent="0.3">
      <c r="A118" s="257">
        <v>106</v>
      </c>
      <c r="B118" s="213" t="s">
        <v>330</v>
      </c>
      <c r="C118" s="106" t="s">
        <v>331</v>
      </c>
      <c r="D118" s="213">
        <v>2.41</v>
      </c>
      <c r="E118" s="213">
        <v>2.41</v>
      </c>
    </row>
    <row r="119" spans="1:5" x14ac:dyDescent="0.3">
      <c r="A119" s="257">
        <v>107</v>
      </c>
      <c r="B119" s="213" t="s">
        <v>332</v>
      </c>
      <c r="C119" s="106" t="s">
        <v>333</v>
      </c>
      <c r="D119" s="213">
        <v>3.89</v>
      </c>
      <c r="E119" s="213">
        <v>3.89</v>
      </c>
    </row>
    <row r="120" spans="1:5" x14ac:dyDescent="0.3">
      <c r="A120" s="257">
        <v>108</v>
      </c>
      <c r="B120" s="213" t="s">
        <v>334</v>
      </c>
      <c r="C120" s="106" t="s">
        <v>335</v>
      </c>
      <c r="D120" s="213">
        <v>1.22</v>
      </c>
      <c r="E120" s="213">
        <v>1.22</v>
      </c>
    </row>
    <row r="121" spans="1:5" x14ac:dyDescent="0.3">
      <c r="A121" s="257">
        <v>109</v>
      </c>
      <c r="B121" s="213" t="s">
        <v>336</v>
      </c>
      <c r="C121" s="106" t="s">
        <v>337</v>
      </c>
      <c r="D121" s="213">
        <v>4.3</v>
      </c>
      <c r="E121" s="213">
        <v>4.3</v>
      </c>
    </row>
    <row r="122" spans="1:5" x14ac:dyDescent="0.3">
      <c r="A122" s="257">
        <v>110</v>
      </c>
      <c r="B122" s="213" t="s">
        <v>338</v>
      </c>
      <c r="C122" s="106" t="s">
        <v>339</v>
      </c>
      <c r="D122" s="213">
        <v>4.3</v>
      </c>
      <c r="E122" s="213">
        <v>4.3</v>
      </c>
    </row>
    <row r="123" spans="1:5" ht="37.5" x14ac:dyDescent="0.3">
      <c r="A123" s="257">
        <v>111</v>
      </c>
      <c r="B123" s="213" t="s">
        <v>340</v>
      </c>
      <c r="C123" s="106" t="s">
        <v>341</v>
      </c>
      <c r="D123" s="213">
        <v>1</v>
      </c>
      <c r="E123" s="213">
        <v>1</v>
      </c>
    </row>
    <row r="124" spans="1:5" x14ac:dyDescent="0.3">
      <c r="A124" s="257">
        <v>112</v>
      </c>
      <c r="B124" s="213" t="s">
        <v>342</v>
      </c>
      <c r="C124" s="106" t="s">
        <v>343</v>
      </c>
      <c r="D124" s="213">
        <v>2.1</v>
      </c>
      <c r="E124" s="213">
        <v>2.1</v>
      </c>
    </row>
    <row r="125" spans="1:5" x14ac:dyDescent="0.3">
      <c r="A125" s="257">
        <v>113</v>
      </c>
      <c r="B125" s="213" t="s">
        <v>344</v>
      </c>
      <c r="C125" s="106" t="s">
        <v>345</v>
      </c>
      <c r="D125" s="213">
        <v>2.1</v>
      </c>
      <c r="E125" s="213">
        <v>2.1</v>
      </c>
    </row>
    <row r="126" spans="1:5" x14ac:dyDescent="0.3">
      <c r="A126" s="257">
        <v>114</v>
      </c>
      <c r="B126" s="213" t="s">
        <v>346</v>
      </c>
      <c r="C126" s="106" t="s">
        <v>347</v>
      </c>
      <c r="D126" s="213">
        <v>1</v>
      </c>
      <c r="E126" s="213">
        <v>1</v>
      </c>
    </row>
    <row r="127" spans="1:5" x14ac:dyDescent="0.3">
      <c r="A127" s="257">
        <v>115</v>
      </c>
      <c r="B127" s="213" t="s">
        <v>348</v>
      </c>
      <c r="C127" s="106" t="s">
        <v>349</v>
      </c>
      <c r="D127" s="213">
        <v>4</v>
      </c>
      <c r="E127" s="213">
        <v>4</v>
      </c>
    </row>
    <row r="128" spans="1:5" x14ac:dyDescent="0.3">
      <c r="A128" s="257">
        <v>116</v>
      </c>
      <c r="B128" s="213" t="s">
        <v>350</v>
      </c>
      <c r="C128" s="106" t="s">
        <v>351</v>
      </c>
      <c r="D128" s="213">
        <v>1.8</v>
      </c>
      <c r="E128" s="213">
        <v>1.8</v>
      </c>
    </row>
    <row r="129" spans="1:5" ht="37.5" x14ac:dyDescent="0.3">
      <c r="A129" s="257">
        <v>117</v>
      </c>
      <c r="B129" s="213" t="s">
        <v>352</v>
      </c>
      <c r="C129" s="106" t="s">
        <v>353</v>
      </c>
      <c r="D129" s="213">
        <v>1.04</v>
      </c>
      <c r="E129" s="213">
        <v>1.04</v>
      </c>
    </row>
    <row r="130" spans="1:5" x14ac:dyDescent="0.3">
      <c r="A130" s="257">
        <v>118</v>
      </c>
      <c r="B130" s="213" t="s">
        <v>354</v>
      </c>
      <c r="C130" s="106" t="s">
        <v>355</v>
      </c>
      <c r="D130" s="213">
        <v>2.6</v>
      </c>
      <c r="E130" s="213">
        <v>2.6</v>
      </c>
    </row>
    <row r="131" spans="1:5" x14ac:dyDescent="0.3">
      <c r="A131" s="257">
        <v>119</v>
      </c>
      <c r="B131" s="213" t="s">
        <v>356</v>
      </c>
      <c r="C131" s="106" t="s">
        <v>357</v>
      </c>
      <c r="D131" s="213">
        <v>1.85</v>
      </c>
      <c r="E131" s="213">
        <v>1.85</v>
      </c>
    </row>
    <row r="132" spans="1:5" x14ac:dyDescent="0.3">
      <c r="A132" s="257">
        <v>120</v>
      </c>
      <c r="B132" s="213" t="s">
        <v>358</v>
      </c>
      <c r="C132" s="106" t="s">
        <v>359</v>
      </c>
      <c r="D132" s="213">
        <v>3</v>
      </c>
      <c r="E132" s="213">
        <v>3</v>
      </c>
    </row>
    <row r="133" spans="1:5" x14ac:dyDescent="0.3">
      <c r="A133" s="257">
        <v>121</v>
      </c>
      <c r="B133" s="213" t="s">
        <v>360</v>
      </c>
      <c r="C133" s="106" t="s">
        <v>361</v>
      </c>
      <c r="D133" s="213">
        <v>2.25</v>
      </c>
      <c r="E133" s="213">
        <v>2.25</v>
      </c>
    </row>
    <row r="134" spans="1:5" x14ac:dyDescent="0.3">
      <c r="A134" s="257">
        <v>122</v>
      </c>
      <c r="B134" s="213" t="s">
        <v>362</v>
      </c>
      <c r="C134" s="106" t="s">
        <v>363</v>
      </c>
      <c r="D134" s="213">
        <v>0.38</v>
      </c>
      <c r="E134" s="213">
        <v>0.38</v>
      </c>
    </row>
    <row r="135" spans="1:5" x14ac:dyDescent="0.3">
      <c r="A135" s="257">
        <v>123</v>
      </c>
      <c r="B135" s="213" t="s">
        <v>364</v>
      </c>
      <c r="C135" s="106" t="s">
        <v>365</v>
      </c>
      <c r="D135" s="213">
        <v>1.5</v>
      </c>
      <c r="E135" s="213">
        <v>1.5</v>
      </c>
    </row>
    <row r="136" spans="1:5" ht="37.5" x14ac:dyDescent="0.3">
      <c r="A136" s="257">
        <v>124</v>
      </c>
      <c r="B136" s="213" t="s">
        <v>366</v>
      </c>
      <c r="C136" s="106" t="s">
        <v>367</v>
      </c>
      <c r="D136" s="213">
        <v>1.5</v>
      </c>
      <c r="E136" s="213">
        <v>1.5</v>
      </c>
    </row>
    <row r="137" spans="1:5" x14ac:dyDescent="0.3">
      <c r="A137" s="257">
        <v>125</v>
      </c>
      <c r="B137" s="213" t="s">
        <v>368</v>
      </c>
      <c r="C137" s="106" t="s">
        <v>369</v>
      </c>
      <c r="D137" s="213">
        <v>0.5</v>
      </c>
      <c r="E137" s="213">
        <v>0.5</v>
      </c>
    </row>
    <row r="138" spans="1:5" x14ac:dyDescent="0.3">
      <c r="A138" s="257">
        <v>126</v>
      </c>
      <c r="B138" s="213" t="s">
        <v>370</v>
      </c>
      <c r="C138" s="106" t="s">
        <v>371</v>
      </c>
      <c r="D138" s="213">
        <v>1.01</v>
      </c>
      <c r="E138" s="213">
        <v>1.01</v>
      </c>
    </row>
    <row r="139" spans="1:5" x14ac:dyDescent="0.3">
      <c r="A139" s="257">
        <v>127</v>
      </c>
      <c r="B139" s="213" t="s">
        <v>372</v>
      </c>
      <c r="C139" s="106" t="s">
        <v>373</v>
      </c>
      <c r="D139" s="213">
        <v>1.5</v>
      </c>
      <c r="E139" s="213">
        <v>1.5</v>
      </c>
    </row>
    <row r="140" spans="1:5" x14ac:dyDescent="0.3">
      <c r="A140" s="257">
        <v>128</v>
      </c>
      <c r="B140" s="213" t="s">
        <v>374</v>
      </c>
      <c r="C140" s="106" t="s">
        <v>375</v>
      </c>
      <c r="D140" s="213">
        <v>2</v>
      </c>
      <c r="E140" s="213">
        <v>2</v>
      </c>
    </row>
    <row r="141" spans="1:5" x14ac:dyDescent="0.3">
      <c r="A141" s="257">
        <v>129</v>
      </c>
      <c r="B141" s="213" t="s">
        <v>376</v>
      </c>
      <c r="C141" s="106" t="s">
        <v>377</v>
      </c>
      <c r="D141" s="213">
        <v>1.67</v>
      </c>
      <c r="E141" s="213">
        <v>1.67</v>
      </c>
    </row>
    <row r="142" spans="1:5" ht="37.5" x14ac:dyDescent="0.3">
      <c r="A142" s="257">
        <v>130</v>
      </c>
      <c r="B142" s="213" t="s">
        <v>378</v>
      </c>
      <c r="C142" s="106" t="s">
        <v>379</v>
      </c>
      <c r="D142" s="213">
        <v>1</v>
      </c>
      <c r="E142" s="213">
        <v>1</v>
      </c>
    </row>
    <row r="143" spans="1:5" ht="37.5" x14ac:dyDescent="0.3">
      <c r="A143" s="257">
        <v>131</v>
      </c>
      <c r="B143" s="213" t="s">
        <v>380</v>
      </c>
      <c r="C143" s="106" t="s">
        <v>381</v>
      </c>
      <c r="D143" s="213">
        <v>1</v>
      </c>
      <c r="E143" s="213">
        <v>1</v>
      </c>
    </row>
    <row r="144" spans="1:5" ht="37.5" x14ac:dyDescent="0.3">
      <c r="A144" s="257">
        <v>132</v>
      </c>
      <c r="B144" s="213" t="s">
        <v>382</v>
      </c>
      <c r="C144" s="106" t="s">
        <v>383</v>
      </c>
      <c r="D144" s="213">
        <v>1.25</v>
      </c>
      <c r="E144" s="213">
        <v>1.25</v>
      </c>
    </row>
    <row r="145" spans="1:5" ht="37.5" x14ac:dyDescent="0.3">
      <c r="A145" s="257">
        <v>133</v>
      </c>
      <c r="B145" s="213" t="s">
        <v>384</v>
      </c>
      <c r="C145" s="106" t="s">
        <v>385</v>
      </c>
      <c r="D145" s="213">
        <v>1.25</v>
      </c>
      <c r="E145" s="213">
        <v>1.25</v>
      </c>
    </row>
    <row r="146" spans="1:5" x14ac:dyDescent="0.3">
      <c r="A146" s="257">
        <v>134</v>
      </c>
      <c r="B146" s="213" t="s">
        <v>386</v>
      </c>
      <c r="C146" s="106" t="s">
        <v>387</v>
      </c>
      <c r="D146" s="213">
        <v>1.5</v>
      </c>
      <c r="E146" s="213">
        <v>1.5</v>
      </c>
    </row>
    <row r="147" spans="1:5" x14ac:dyDescent="0.3">
      <c r="A147" s="257">
        <v>135</v>
      </c>
      <c r="B147" s="213" t="s">
        <v>388</v>
      </c>
      <c r="C147" s="106" t="s">
        <v>389</v>
      </c>
      <c r="D147" s="213">
        <v>0.68</v>
      </c>
      <c r="E147" s="213">
        <v>0.68</v>
      </c>
    </row>
    <row r="148" spans="1:5" x14ac:dyDescent="0.3">
      <c r="A148" s="257">
        <v>136</v>
      </c>
      <c r="B148" s="213" t="s">
        <v>390</v>
      </c>
      <c r="C148" s="106" t="s">
        <v>391</v>
      </c>
      <c r="D148" s="213">
        <v>1.25</v>
      </c>
      <c r="E148" s="213">
        <v>1.25</v>
      </c>
    </row>
    <row r="149" spans="1:5" ht="37.5" x14ac:dyDescent="0.3">
      <c r="A149" s="257">
        <v>137</v>
      </c>
      <c r="B149" s="213" t="s">
        <v>392</v>
      </c>
      <c r="C149" s="106" t="s">
        <v>393</v>
      </c>
      <c r="D149" s="213">
        <v>1</v>
      </c>
      <c r="E149" s="213">
        <v>1</v>
      </c>
    </row>
    <row r="150" spans="1:5" x14ac:dyDescent="0.3">
      <c r="A150" s="257">
        <v>138</v>
      </c>
      <c r="B150" s="367" t="s">
        <v>394</v>
      </c>
      <c r="C150" s="367"/>
      <c r="D150" s="367"/>
      <c r="E150" s="367"/>
    </row>
    <row r="151" spans="1:5" ht="37.5" x14ac:dyDescent="0.3">
      <c r="A151" s="257">
        <v>139</v>
      </c>
      <c r="B151" s="213" t="s">
        <v>395</v>
      </c>
      <c r="C151" s="106" t="s">
        <v>396</v>
      </c>
      <c r="D151" s="213"/>
      <c r="E151" s="213">
        <v>4.21</v>
      </c>
    </row>
    <row r="152" spans="1:5" ht="37.5" x14ac:dyDescent="0.3">
      <c r="A152" s="257">
        <v>140</v>
      </c>
      <c r="B152" s="213" t="s">
        <v>397</v>
      </c>
      <c r="C152" s="106" t="s">
        <v>398</v>
      </c>
      <c r="D152" s="213"/>
      <c r="E152" s="213">
        <v>1.38</v>
      </c>
    </row>
    <row r="153" spans="1:5" ht="37.5" x14ac:dyDescent="0.3">
      <c r="A153" s="257">
        <v>141</v>
      </c>
      <c r="B153" s="213" t="s">
        <v>399</v>
      </c>
      <c r="C153" s="106" t="s">
        <v>400</v>
      </c>
      <c r="D153" s="213"/>
      <c r="E153" s="213">
        <v>1.69</v>
      </c>
    </row>
    <row r="154" spans="1:5" x14ac:dyDescent="0.3">
      <c r="A154" s="257">
        <v>142</v>
      </c>
      <c r="B154" s="213" t="s">
        <v>401</v>
      </c>
      <c r="C154" s="106" t="s">
        <v>402</v>
      </c>
      <c r="D154" s="213"/>
      <c r="E154" s="213">
        <v>1.1000000000000001</v>
      </c>
    </row>
    <row r="155" spans="1:5" x14ac:dyDescent="0.3">
      <c r="A155" s="257">
        <v>143</v>
      </c>
      <c r="B155" s="213" t="s">
        <v>403</v>
      </c>
      <c r="C155" s="106" t="s">
        <v>404</v>
      </c>
      <c r="D155" s="213"/>
      <c r="E155" s="213">
        <v>2.5</v>
      </c>
    </row>
    <row r="156" spans="1:5" x14ac:dyDescent="0.3">
      <c r="A156" s="257">
        <v>144</v>
      </c>
      <c r="B156" s="213" t="s">
        <v>405</v>
      </c>
      <c r="C156" s="106" t="s">
        <v>406</v>
      </c>
      <c r="D156" s="213"/>
      <c r="E156" s="213">
        <v>1.4</v>
      </c>
    </row>
    <row r="157" spans="1:5" x14ac:dyDescent="0.3">
      <c r="A157" s="257">
        <v>145</v>
      </c>
      <c r="B157" s="213" t="s">
        <v>407</v>
      </c>
      <c r="C157" s="106" t="s">
        <v>408</v>
      </c>
      <c r="D157" s="213"/>
      <c r="E157" s="213">
        <v>2</v>
      </c>
    </row>
    <row r="158" spans="1:5" x14ac:dyDescent="0.3">
      <c r="A158" s="257">
        <v>146</v>
      </c>
      <c r="B158" s="213" t="s">
        <v>409</v>
      </c>
      <c r="C158" s="106" t="s">
        <v>410</v>
      </c>
      <c r="D158" s="213"/>
      <c r="E158" s="213">
        <v>1.75</v>
      </c>
    </row>
    <row r="159" spans="1:5" x14ac:dyDescent="0.3">
      <c r="A159" s="257">
        <v>147</v>
      </c>
      <c r="B159" s="213" t="s">
        <v>411</v>
      </c>
      <c r="C159" s="106" t="s">
        <v>412</v>
      </c>
      <c r="D159" s="213"/>
      <c r="E159" s="213">
        <v>1.8</v>
      </c>
    </row>
    <row r="160" spans="1:5" x14ac:dyDescent="0.3">
      <c r="A160" s="257">
        <v>148</v>
      </c>
      <c r="B160" s="213" t="s">
        <v>413</v>
      </c>
      <c r="C160" s="106" t="s">
        <v>414</v>
      </c>
      <c r="D160" s="213"/>
      <c r="E160" s="213">
        <v>1.55</v>
      </c>
    </row>
    <row r="161" spans="1:5" x14ac:dyDescent="0.3">
      <c r="A161" s="257">
        <v>149</v>
      </c>
      <c r="B161" s="213" t="s">
        <v>415</v>
      </c>
      <c r="C161" s="106" t="s">
        <v>416</v>
      </c>
      <c r="D161" s="213"/>
      <c r="E161" s="213">
        <v>1.75</v>
      </c>
    </row>
    <row r="162" spans="1:5" ht="37.5" x14ac:dyDescent="0.3">
      <c r="A162" s="257">
        <v>150</v>
      </c>
      <c r="B162" s="213" t="s">
        <v>417</v>
      </c>
      <c r="C162" s="106" t="s">
        <v>418</v>
      </c>
      <c r="D162" s="213"/>
      <c r="E162" s="213">
        <v>3.85</v>
      </c>
    </row>
    <row r="163" spans="1:5" x14ac:dyDescent="0.3">
      <c r="A163" s="257">
        <v>151</v>
      </c>
      <c r="B163" s="213" t="s">
        <v>419</v>
      </c>
      <c r="C163" s="106" t="s">
        <v>420</v>
      </c>
      <c r="D163" s="213"/>
      <c r="E163" s="213">
        <v>2.7</v>
      </c>
    </row>
    <row r="164" spans="1:5" x14ac:dyDescent="0.3">
      <c r="A164" s="257">
        <v>152</v>
      </c>
      <c r="B164" s="213" t="s">
        <v>421</v>
      </c>
      <c r="C164" s="106" t="s">
        <v>422</v>
      </c>
      <c r="D164" s="213"/>
      <c r="E164" s="213">
        <v>4</v>
      </c>
    </row>
    <row r="165" spans="1:5" x14ac:dyDescent="0.3">
      <c r="A165" s="257">
        <v>153</v>
      </c>
      <c r="B165" s="213" t="s">
        <v>423</v>
      </c>
      <c r="C165" s="106" t="s">
        <v>424</v>
      </c>
      <c r="D165" s="213"/>
      <c r="E165" s="213">
        <v>4</v>
      </c>
    </row>
    <row r="166" spans="1:5" x14ac:dyDescent="0.3">
      <c r="A166" s="257">
        <v>154</v>
      </c>
      <c r="B166" s="213" t="s">
        <v>425</v>
      </c>
      <c r="C166" s="106" t="s">
        <v>426</v>
      </c>
      <c r="D166" s="213"/>
      <c r="E166" s="213">
        <v>2.7</v>
      </c>
    </row>
    <row r="167" spans="1:5" ht="37.5" x14ac:dyDescent="0.3">
      <c r="A167" s="257">
        <v>155</v>
      </c>
      <c r="B167" s="213" t="s">
        <v>427</v>
      </c>
      <c r="C167" s="106" t="s">
        <v>428</v>
      </c>
      <c r="D167" s="213"/>
      <c r="E167" s="213">
        <v>2.5</v>
      </c>
    </row>
    <row r="168" spans="1:5" x14ac:dyDescent="0.3">
      <c r="A168" s="257">
        <v>156</v>
      </c>
      <c r="B168" s="213" t="s">
        <v>429</v>
      </c>
      <c r="C168" s="106" t="s">
        <v>430</v>
      </c>
      <c r="D168" s="213"/>
      <c r="E168" s="213">
        <v>18</v>
      </c>
    </row>
    <row r="169" spans="1:5" x14ac:dyDescent="0.3">
      <c r="A169" s="257">
        <v>157</v>
      </c>
      <c r="B169" s="213" t="s">
        <v>431</v>
      </c>
      <c r="C169" s="106" t="s">
        <v>432</v>
      </c>
      <c r="D169" s="213"/>
      <c r="E169" s="213">
        <v>1</v>
      </c>
    </row>
    <row r="170" spans="1:5" x14ac:dyDescent="0.3">
      <c r="A170" s="257">
        <v>158</v>
      </c>
      <c r="B170" s="367" t="s">
        <v>433</v>
      </c>
      <c r="C170" s="367"/>
      <c r="D170" s="367"/>
      <c r="E170" s="367"/>
    </row>
    <row r="171" spans="1:5" ht="37.5" x14ac:dyDescent="0.3">
      <c r="A171" s="257">
        <v>159</v>
      </c>
      <c r="B171" s="213" t="s">
        <v>434</v>
      </c>
      <c r="C171" s="106" t="s">
        <v>435</v>
      </c>
      <c r="D171" s="213"/>
      <c r="E171" s="213">
        <v>1.57</v>
      </c>
    </row>
    <row r="172" spans="1:5" ht="37.5" x14ac:dyDescent="0.3">
      <c r="A172" s="257">
        <v>160</v>
      </c>
      <c r="B172" s="213" t="s">
        <v>436</v>
      </c>
      <c r="C172" s="106" t="s">
        <v>437</v>
      </c>
      <c r="D172" s="213">
        <v>1.3</v>
      </c>
      <c r="E172" s="213">
        <v>1.57</v>
      </c>
    </row>
    <row r="173" spans="1:5" ht="37.5" x14ac:dyDescent="0.3">
      <c r="A173" s="257">
        <v>161</v>
      </c>
      <c r="B173" s="213" t="s">
        <v>438</v>
      </c>
      <c r="C173" s="106" t="s">
        <v>439</v>
      </c>
      <c r="D173" s="213">
        <v>1.3</v>
      </c>
      <c r="E173" s="213"/>
    </row>
    <row r="174" spans="1:5" ht="37.5" x14ac:dyDescent="0.3">
      <c r="A174" s="257">
        <v>162</v>
      </c>
      <c r="B174" s="213" t="s">
        <v>440</v>
      </c>
      <c r="C174" s="106" t="s">
        <v>441</v>
      </c>
      <c r="D174" s="213">
        <v>1.3</v>
      </c>
      <c r="E174" s="213">
        <v>1.3</v>
      </c>
    </row>
    <row r="175" spans="1:5" x14ac:dyDescent="0.3">
      <c r="A175" s="257">
        <v>163</v>
      </c>
      <c r="B175" s="213" t="s">
        <v>442</v>
      </c>
      <c r="C175" s="106" t="s">
        <v>443</v>
      </c>
      <c r="D175" s="213">
        <v>0.3</v>
      </c>
      <c r="E175" s="213">
        <v>0.3</v>
      </c>
    </row>
    <row r="176" spans="1:5" ht="37.5" x14ac:dyDescent="0.3">
      <c r="A176" s="257">
        <v>164</v>
      </c>
      <c r="B176" s="213" t="s">
        <v>444</v>
      </c>
      <c r="C176" s="106" t="s">
        <v>445</v>
      </c>
      <c r="D176" s="213">
        <v>0.7</v>
      </c>
      <c r="E176" s="213">
        <v>0.7</v>
      </c>
    </row>
    <row r="177" spans="1:5" x14ac:dyDescent="0.3">
      <c r="A177" s="257">
        <v>165</v>
      </c>
      <c r="B177" s="213" t="s">
        <v>446</v>
      </c>
      <c r="C177" s="106" t="s">
        <v>447</v>
      </c>
      <c r="D177" s="213">
        <v>0.87</v>
      </c>
      <c r="E177" s="213">
        <v>0.87</v>
      </c>
    </row>
    <row r="178" spans="1:5" x14ac:dyDescent="0.3">
      <c r="A178" s="257">
        <v>166</v>
      </c>
      <c r="B178" s="213" t="s">
        <v>448</v>
      </c>
      <c r="C178" s="106" t="s">
        <v>449</v>
      </c>
      <c r="D178" s="213">
        <v>1</v>
      </c>
      <c r="E178" s="213">
        <v>1</v>
      </c>
    </row>
    <row r="180" spans="1:5" x14ac:dyDescent="0.3">
      <c r="B180" s="105" t="s">
        <v>450</v>
      </c>
    </row>
    <row r="181" spans="1:5" x14ac:dyDescent="0.3">
      <c r="B181" s="107" t="s">
        <v>451</v>
      </c>
    </row>
    <row r="182" spans="1:5" x14ac:dyDescent="0.3">
      <c r="B182" s="107" t="s">
        <v>452</v>
      </c>
    </row>
    <row r="183" spans="1:5" x14ac:dyDescent="0.3">
      <c r="B183" s="107" t="s">
        <v>453</v>
      </c>
    </row>
    <row r="184" spans="1:5" x14ac:dyDescent="0.3">
      <c r="B184" s="107" t="s">
        <v>454</v>
      </c>
    </row>
    <row r="185" spans="1:5" x14ac:dyDescent="0.3">
      <c r="B185" s="107" t="s">
        <v>455</v>
      </c>
    </row>
    <row r="186" spans="1:5" x14ac:dyDescent="0.3">
      <c r="B186" s="107" t="s">
        <v>456</v>
      </c>
    </row>
    <row r="187" spans="1:5" x14ac:dyDescent="0.3">
      <c r="B187" s="107" t="s">
        <v>457</v>
      </c>
    </row>
    <row r="188" spans="1:5" x14ac:dyDescent="0.3">
      <c r="B188" s="107" t="s">
        <v>458</v>
      </c>
    </row>
    <row r="189" spans="1:5" x14ac:dyDescent="0.3">
      <c r="B189" s="107" t="s">
        <v>459</v>
      </c>
    </row>
  </sheetData>
  <autoFilter ref="B10:E178">
    <filterColumn colId="2" showButton="0"/>
  </autoFilter>
  <mergeCells count="8">
    <mergeCell ref="B150:E150"/>
    <mergeCell ref="B170:E170"/>
    <mergeCell ref="C6:E6"/>
    <mergeCell ref="A7:E7"/>
    <mergeCell ref="A10:A11"/>
    <mergeCell ref="B10:B11"/>
    <mergeCell ref="C10:C11"/>
    <mergeCell ref="D10:E10"/>
  </mergeCells>
  <pageMargins left="0.78740157480314965" right="0.59055118110236227" top="0.78740157480314965" bottom="0.78740157480314965" header="0.31496062992125984" footer="0.31496062992125984"/>
  <pageSetup paperSize="9" scale="68" fitToHeight="10" orientation="portrait" r:id="rId1"/>
  <rowBreaks count="1" manualBreakCount="1">
    <brk id="149" max="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R60"/>
  <sheetViews>
    <sheetView tabSelected="1" view="pageBreakPreview" topLeftCell="A39" zoomScale="70" zoomScaleNormal="80" zoomScaleSheetLayoutView="70" workbookViewId="0">
      <selection activeCell="A48" sqref="A48:E48"/>
    </sheetView>
  </sheetViews>
  <sheetFormatPr defaultRowHeight="15.75" x14ac:dyDescent="0.25"/>
  <cols>
    <col min="1" max="1" width="6.140625" style="198" customWidth="1"/>
    <col min="2" max="2" width="79.28515625" style="198" customWidth="1"/>
    <col min="3" max="3" width="41.7109375" style="198" customWidth="1"/>
    <col min="4" max="4" width="43.28515625" style="198" customWidth="1"/>
    <col min="5" max="5" width="18.85546875" style="209" customWidth="1"/>
    <col min="6" max="17" width="9.140625" style="198"/>
    <col min="18" max="18" width="25.42578125" style="198" customWidth="1"/>
    <col min="19" max="16384" width="9.140625" style="198"/>
  </cols>
  <sheetData>
    <row r="1" spans="1:6" s="231" customFormat="1" x14ac:dyDescent="0.25">
      <c r="B1" s="232"/>
      <c r="C1" s="233"/>
      <c r="D1" s="233"/>
      <c r="E1" s="234" t="s">
        <v>507</v>
      </c>
    </row>
    <row r="2" spans="1:6" s="231" customFormat="1" x14ac:dyDescent="0.25">
      <c r="B2" s="235"/>
      <c r="C2" s="233"/>
      <c r="D2" s="233"/>
      <c r="E2" s="236" t="s">
        <v>93</v>
      </c>
    </row>
    <row r="3" spans="1:6" s="231" customFormat="1" x14ac:dyDescent="0.25">
      <c r="B3" s="235"/>
      <c r="C3" s="233"/>
      <c r="D3" s="233"/>
      <c r="E3" s="236" t="s">
        <v>94</v>
      </c>
    </row>
    <row r="4" spans="1:6" s="231" customFormat="1" x14ac:dyDescent="0.25">
      <c r="B4" s="235"/>
      <c r="C4" s="233"/>
      <c r="D4" s="233"/>
      <c r="E4" s="236" t="s">
        <v>3</v>
      </c>
    </row>
    <row r="5" spans="1:6" s="231" customFormat="1" x14ac:dyDescent="0.25">
      <c r="B5" s="235"/>
      <c r="C5" s="233"/>
      <c r="D5" s="233"/>
      <c r="E5" s="140" t="s">
        <v>829</v>
      </c>
    </row>
    <row r="6" spans="1:6" s="231" customFormat="1" x14ac:dyDescent="0.25">
      <c r="B6" s="235"/>
      <c r="C6" s="373"/>
      <c r="D6" s="373"/>
      <c r="E6" s="373"/>
    </row>
    <row r="7" spans="1:6" s="231" customFormat="1" ht="45" customHeight="1" x14ac:dyDescent="0.25">
      <c r="A7" s="374" t="s">
        <v>509</v>
      </c>
      <c r="B7" s="374"/>
      <c r="C7" s="374"/>
      <c r="D7" s="374"/>
      <c r="E7" s="374"/>
    </row>
    <row r="8" spans="1:6" s="235" customFormat="1" x14ac:dyDescent="0.25">
      <c r="A8" s="286"/>
      <c r="B8" s="286"/>
      <c r="C8" s="286"/>
      <c r="D8" s="286"/>
      <c r="E8" s="286"/>
    </row>
    <row r="9" spans="1:6" s="289" customFormat="1" ht="31.5" x14ac:dyDescent="0.25">
      <c r="A9" s="377" t="s">
        <v>4</v>
      </c>
      <c r="B9" s="287" t="s">
        <v>486</v>
      </c>
      <c r="C9" s="288" t="s">
        <v>775</v>
      </c>
      <c r="D9" s="204" t="s">
        <v>657</v>
      </c>
      <c r="E9" s="204" t="s">
        <v>510</v>
      </c>
    </row>
    <row r="10" spans="1:6" s="289" customFormat="1" x14ac:dyDescent="0.25">
      <c r="A10" s="378"/>
      <c r="B10" s="287">
        <v>1</v>
      </c>
      <c r="C10" s="288">
        <v>2</v>
      </c>
      <c r="D10" s="204">
        <v>3</v>
      </c>
      <c r="E10" s="204">
        <v>4</v>
      </c>
    </row>
    <row r="11" spans="1:6" s="289" customFormat="1" ht="21" customHeight="1" x14ac:dyDescent="0.25">
      <c r="A11" s="375" t="s">
        <v>776</v>
      </c>
      <c r="B11" s="375"/>
      <c r="C11" s="375"/>
      <c r="D11" s="375"/>
      <c r="E11" s="290">
        <v>19</v>
      </c>
      <c r="F11" s="291"/>
    </row>
    <row r="12" spans="1:6" s="289" customFormat="1" ht="22.5" customHeight="1" x14ac:dyDescent="0.25">
      <c r="A12" s="376" t="s">
        <v>511</v>
      </c>
      <c r="B12" s="376"/>
      <c r="C12" s="376"/>
      <c r="D12" s="376"/>
      <c r="E12" s="376"/>
    </row>
    <row r="13" spans="1:6" s="289" customFormat="1" ht="192" customHeight="1" x14ac:dyDescent="0.25">
      <c r="A13" s="292" t="s">
        <v>777</v>
      </c>
      <c r="B13" s="206" t="s">
        <v>512</v>
      </c>
      <c r="C13" s="205" t="s">
        <v>778</v>
      </c>
      <c r="D13" s="205" t="s">
        <v>779</v>
      </c>
      <c r="E13" s="315">
        <v>1</v>
      </c>
    </row>
    <row r="14" spans="1:6" s="289" customFormat="1" ht="97.5" customHeight="1" x14ac:dyDescent="0.25">
      <c r="A14" s="292" t="s">
        <v>113</v>
      </c>
      <c r="B14" s="206" t="s">
        <v>513</v>
      </c>
      <c r="C14" s="205" t="s">
        <v>778</v>
      </c>
      <c r="D14" s="205" t="s">
        <v>780</v>
      </c>
      <c r="E14" s="315">
        <v>2</v>
      </c>
    </row>
    <row r="15" spans="1:6" s="289" customFormat="1" ht="100.5" customHeight="1" x14ac:dyDescent="0.25">
      <c r="A15" s="292" t="s">
        <v>473</v>
      </c>
      <c r="B15" s="206" t="s">
        <v>514</v>
      </c>
      <c r="C15" s="205" t="s">
        <v>778</v>
      </c>
      <c r="D15" s="205" t="s">
        <v>781</v>
      </c>
      <c r="E15" s="315">
        <v>1</v>
      </c>
    </row>
    <row r="16" spans="1:6" s="289" customFormat="1" ht="110.25" x14ac:dyDescent="0.25">
      <c r="A16" s="292" t="s">
        <v>474</v>
      </c>
      <c r="B16" s="206" t="s">
        <v>515</v>
      </c>
      <c r="C16" s="205" t="s">
        <v>778</v>
      </c>
      <c r="D16" s="205" t="s">
        <v>781</v>
      </c>
      <c r="E16" s="315">
        <v>1</v>
      </c>
    </row>
    <row r="17" spans="1:6" s="289" customFormat="1" ht="110.25" x14ac:dyDescent="0.25">
      <c r="A17" s="292" t="s">
        <v>475</v>
      </c>
      <c r="B17" s="206" t="s">
        <v>516</v>
      </c>
      <c r="C17" s="205" t="s">
        <v>778</v>
      </c>
      <c r="D17" s="205" t="s">
        <v>781</v>
      </c>
      <c r="E17" s="315">
        <v>1</v>
      </c>
    </row>
    <row r="18" spans="1:6" s="289" customFormat="1" ht="47.25" x14ac:dyDescent="0.3">
      <c r="A18" s="292" t="s">
        <v>112</v>
      </c>
      <c r="B18" s="206" t="s">
        <v>517</v>
      </c>
      <c r="C18" s="205" t="s">
        <v>782</v>
      </c>
      <c r="D18" s="205" t="s">
        <v>783</v>
      </c>
      <c r="E18" s="287">
        <v>2</v>
      </c>
      <c r="F18" s="314"/>
    </row>
    <row r="19" spans="1:6" s="289" customFormat="1" ht="22.5" customHeight="1" x14ac:dyDescent="0.25">
      <c r="A19" s="376" t="s">
        <v>518</v>
      </c>
      <c r="B19" s="376"/>
      <c r="C19" s="376"/>
      <c r="D19" s="376"/>
      <c r="E19" s="376"/>
    </row>
    <row r="20" spans="1:6" s="289" customFormat="1" ht="110.25" x14ac:dyDescent="0.25">
      <c r="A20" s="292" t="s">
        <v>476</v>
      </c>
      <c r="B20" s="206" t="s">
        <v>784</v>
      </c>
      <c r="C20" s="205" t="s">
        <v>778</v>
      </c>
      <c r="D20" s="205" t="s">
        <v>785</v>
      </c>
      <c r="E20" s="315">
        <v>2</v>
      </c>
    </row>
    <row r="21" spans="1:6" s="289" customFormat="1" ht="204.75" x14ac:dyDescent="0.25">
      <c r="A21" s="292" t="s">
        <v>786</v>
      </c>
      <c r="B21" s="206" t="s">
        <v>787</v>
      </c>
      <c r="C21" s="205" t="s">
        <v>545</v>
      </c>
      <c r="D21" s="205" t="s">
        <v>788</v>
      </c>
      <c r="E21" s="315">
        <v>1</v>
      </c>
    </row>
    <row r="22" spans="1:6" s="289" customFormat="1" ht="63" x14ac:dyDescent="0.25">
      <c r="A22" s="292" t="s">
        <v>789</v>
      </c>
      <c r="B22" s="206" t="s">
        <v>519</v>
      </c>
      <c r="C22" s="205" t="s">
        <v>782</v>
      </c>
      <c r="D22" s="205" t="s">
        <v>790</v>
      </c>
      <c r="E22" s="315">
        <v>1</v>
      </c>
    </row>
    <row r="23" spans="1:6" s="289" customFormat="1" ht="78.75" x14ac:dyDescent="0.25">
      <c r="A23" s="292" t="s">
        <v>791</v>
      </c>
      <c r="B23" s="206" t="s">
        <v>520</v>
      </c>
      <c r="C23" s="205" t="s">
        <v>782</v>
      </c>
      <c r="D23" s="205" t="s">
        <v>790</v>
      </c>
      <c r="E23" s="315">
        <v>1</v>
      </c>
    </row>
    <row r="24" spans="1:6" s="289" customFormat="1" ht="63" x14ac:dyDescent="0.25">
      <c r="A24" s="292" t="s">
        <v>792</v>
      </c>
      <c r="B24" s="206" t="s">
        <v>521</v>
      </c>
      <c r="C24" s="205" t="s">
        <v>782</v>
      </c>
      <c r="D24" s="205" t="s">
        <v>793</v>
      </c>
      <c r="E24" s="315">
        <v>2</v>
      </c>
    </row>
    <row r="25" spans="1:6" s="289" customFormat="1" ht="94.5" customHeight="1" x14ac:dyDescent="0.25">
      <c r="A25" s="292" t="s">
        <v>794</v>
      </c>
      <c r="B25" s="206" t="s">
        <v>522</v>
      </c>
      <c r="C25" s="205" t="s">
        <v>545</v>
      </c>
      <c r="D25" s="205" t="s">
        <v>795</v>
      </c>
      <c r="E25" s="315">
        <v>1</v>
      </c>
    </row>
    <row r="26" spans="1:6" s="289" customFormat="1" ht="110.25" x14ac:dyDescent="0.25">
      <c r="A26" s="292" t="s">
        <v>796</v>
      </c>
      <c r="B26" s="206" t="s">
        <v>523</v>
      </c>
      <c r="C26" s="205" t="s">
        <v>545</v>
      </c>
      <c r="D26" s="205" t="s">
        <v>797</v>
      </c>
      <c r="E26" s="315">
        <v>2</v>
      </c>
    </row>
    <row r="27" spans="1:6" s="289" customFormat="1" ht="110.25" x14ac:dyDescent="0.25">
      <c r="A27" s="292" t="s">
        <v>798</v>
      </c>
      <c r="B27" s="206" t="s">
        <v>524</v>
      </c>
      <c r="C27" s="205" t="s">
        <v>545</v>
      </c>
      <c r="D27" s="205" t="s">
        <v>795</v>
      </c>
      <c r="E27" s="315">
        <v>1</v>
      </c>
    </row>
    <row r="28" spans="1:6" s="289" customFormat="1" ht="22.5" customHeight="1" x14ac:dyDescent="0.25">
      <c r="A28" s="375" t="s">
        <v>799</v>
      </c>
      <c r="B28" s="375"/>
      <c r="C28" s="375"/>
      <c r="D28" s="375"/>
      <c r="E28" s="290">
        <v>7</v>
      </c>
    </row>
    <row r="29" spans="1:6" s="289" customFormat="1" ht="22.5" customHeight="1" x14ac:dyDescent="0.25">
      <c r="A29" s="376" t="s">
        <v>511</v>
      </c>
      <c r="B29" s="376"/>
      <c r="C29" s="376"/>
      <c r="D29" s="376"/>
      <c r="E29" s="376"/>
    </row>
    <row r="30" spans="1:6" s="289" customFormat="1" ht="47.25" x14ac:dyDescent="0.25">
      <c r="A30" s="292">
        <v>15</v>
      </c>
      <c r="B30" s="206" t="s">
        <v>506</v>
      </c>
      <c r="C30" s="205" t="s">
        <v>782</v>
      </c>
      <c r="D30" s="205" t="s">
        <v>790</v>
      </c>
      <c r="E30" s="315">
        <v>1</v>
      </c>
    </row>
    <row r="31" spans="1:6" s="289" customFormat="1" ht="78.75" x14ac:dyDescent="0.25">
      <c r="A31" s="292">
        <v>16</v>
      </c>
      <c r="B31" s="206" t="s">
        <v>525</v>
      </c>
      <c r="C31" s="205" t="s">
        <v>782</v>
      </c>
      <c r="D31" s="205" t="s">
        <v>800</v>
      </c>
      <c r="E31" s="315">
        <v>1</v>
      </c>
    </row>
    <row r="32" spans="1:6" s="289" customFormat="1" ht="63" x14ac:dyDescent="0.25">
      <c r="A32" s="292">
        <v>17</v>
      </c>
      <c r="B32" s="206" t="s">
        <v>526</v>
      </c>
      <c r="C32" s="205" t="s">
        <v>782</v>
      </c>
      <c r="D32" s="205" t="s">
        <v>800</v>
      </c>
      <c r="E32" s="315">
        <v>1</v>
      </c>
    </row>
    <row r="33" spans="1:18" s="289" customFormat="1" ht="63" x14ac:dyDescent="0.25">
      <c r="A33" s="292">
        <v>18</v>
      </c>
      <c r="B33" s="206" t="s">
        <v>527</v>
      </c>
      <c r="C33" s="205" t="s">
        <v>782</v>
      </c>
      <c r="D33" s="205" t="s">
        <v>800</v>
      </c>
      <c r="E33" s="315">
        <v>1</v>
      </c>
    </row>
    <row r="34" spans="1:18" s="289" customFormat="1" ht="63" x14ac:dyDescent="0.25">
      <c r="A34" s="292">
        <v>19</v>
      </c>
      <c r="B34" s="206" t="s">
        <v>528</v>
      </c>
      <c r="C34" s="205" t="s">
        <v>782</v>
      </c>
      <c r="D34" s="205" t="s">
        <v>658</v>
      </c>
      <c r="E34" s="315">
        <v>2</v>
      </c>
    </row>
    <row r="35" spans="1:18" s="289" customFormat="1" ht="78.75" x14ac:dyDescent="0.25">
      <c r="A35" s="292">
        <v>20</v>
      </c>
      <c r="B35" s="206" t="s">
        <v>529</v>
      </c>
      <c r="C35" s="205" t="s">
        <v>782</v>
      </c>
      <c r="D35" s="205" t="s">
        <v>800</v>
      </c>
      <c r="E35" s="315">
        <v>1</v>
      </c>
    </row>
    <row r="36" spans="1:18" s="289" customFormat="1" ht="22.5" customHeight="1" x14ac:dyDescent="0.25">
      <c r="A36" s="375" t="s">
        <v>801</v>
      </c>
      <c r="B36" s="375"/>
      <c r="C36" s="375"/>
      <c r="D36" s="375"/>
      <c r="E36" s="316">
        <v>6</v>
      </c>
    </row>
    <row r="37" spans="1:18" s="289" customFormat="1" ht="22.5" customHeight="1" x14ac:dyDescent="0.25">
      <c r="A37" s="376" t="s">
        <v>511</v>
      </c>
      <c r="B37" s="376"/>
      <c r="C37" s="376"/>
      <c r="D37" s="376"/>
      <c r="E37" s="376"/>
    </row>
    <row r="38" spans="1:18" s="289" customFormat="1" ht="110.25" x14ac:dyDescent="0.25">
      <c r="A38" s="292">
        <v>21</v>
      </c>
      <c r="B38" s="206" t="s">
        <v>530</v>
      </c>
      <c r="C38" s="205" t="s">
        <v>778</v>
      </c>
      <c r="D38" s="205" t="s">
        <v>781</v>
      </c>
      <c r="E38" s="315">
        <v>1</v>
      </c>
    </row>
    <row r="39" spans="1:18" s="289" customFormat="1" ht="47.25" x14ac:dyDescent="0.25">
      <c r="A39" s="292">
        <v>22</v>
      </c>
      <c r="B39" s="206" t="s">
        <v>659</v>
      </c>
      <c r="C39" s="205" t="s">
        <v>782</v>
      </c>
      <c r="D39" s="205" t="s">
        <v>790</v>
      </c>
      <c r="E39" s="315">
        <v>1</v>
      </c>
    </row>
    <row r="40" spans="1:18" s="289" customFormat="1" ht="110.25" x14ac:dyDescent="0.25">
      <c r="A40" s="292">
        <v>23</v>
      </c>
      <c r="B40" s="206" t="s">
        <v>532</v>
      </c>
      <c r="C40" s="205" t="s">
        <v>778</v>
      </c>
      <c r="D40" s="205" t="s">
        <v>781</v>
      </c>
      <c r="E40" s="315">
        <v>1</v>
      </c>
    </row>
    <row r="41" spans="1:18" s="289" customFormat="1" ht="110.25" x14ac:dyDescent="0.25">
      <c r="A41" s="292">
        <v>24</v>
      </c>
      <c r="B41" s="206" t="s">
        <v>533</v>
      </c>
      <c r="C41" s="205" t="s">
        <v>778</v>
      </c>
      <c r="D41" s="205" t="s">
        <v>781</v>
      </c>
      <c r="E41" s="315">
        <v>1</v>
      </c>
    </row>
    <row r="42" spans="1:18" s="289" customFormat="1" ht="63" x14ac:dyDescent="0.25">
      <c r="A42" s="292">
        <v>25</v>
      </c>
      <c r="B42" s="206" t="s">
        <v>534</v>
      </c>
      <c r="C42" s="205" t="s">
        <v>782</v>
      </c>
      <c r="D42" s="205" t="s">
        <v>802</v>
      </c>
      <c r="E42" s="315">
        <v>2</v>
      </c>
    </row>
    <row r="43" spans="1:18" s="289" customFormat="1" x14ac:dyDescent="0.25">
      <c r="E43" s="293"/>
    </row>
    <row r="44" spans="1:18" s="294" customFormat="1" x14ac:dyDescent="0.25">
      <c r="A44" s="379" t="s">
        <v>660</v>
      </c>
      <c r="B44" s="379"/>
      <c r="C44" s="379"/>
      <c r="D44" s="379"/>
      <c r="E44" s="379"/>
    </row>
    <row r="45" spans="1:18" s="294" customFormat="1" x14ac:dyDescent="0.25"/>
    <row r="46" spans="1:18" s="294" customFormat="1" ht="51.75" customHeight="1" x14ac:dyDescent="0.25">
      <c r="A46" s="379" t="s">
        <v>803</v>
      </c>
      <c r="B46" s="379"/>
      <c r="C46" s="379"/>
      <c r="D46" s="379"/>
      <c r="E46" s="379"/>
    </row>
    <row r="47" spans="1:18" s="294" customFormat="1" x14ac:dyDescent="0.25">
      <c r="A47" s="207"/>
    </row>
    <row r="48" spans="1:18" s="294" customFormat="1" ht="87" customHeight="1" x14ac:dyDescent="0.25">
      <c r="A48" s="379" t="s">
        <v>835</v>
      </c>
      <c r="B48" s="379"/>
      <c r="C48" s="379"/>
      <c r="D48" s="379"/>
      <c r="E48" s="379"/>
      <c r="F48" s="407"/>
      <c r="G48" s="408"/>
      <c r="H48" s="408"/>
      <c r="I48" s="408"/>
      <c r="J48" s="408"/>
      <c r="K48" s="408"/>
      <c r="L48" s="408"/>
      <c r="M48" s="408"/>
      <c r="N48" s="408"/>
      <c r="O48" s="408"/>
      <c r="P48" s="408"/>
      <c r="Q48" s="408"/>
      <c r="R48" s="408"/>
    </row>
    <row r="49" spans="1:5" s="294" customFormat="1" ht="12" customHeight="1" x14ac:dyDescent="0.25">
      <c r="A49" s="275"/>
      <c r="B49" s="275"/>
      <c r="C49" s="275"/>
      <c r="D49" s="275"/>
      <c r="E49" s="275"/>
    </row>
    <row r="50" spans="1:5" s="295" customFormat="1" ht="2.25" customHeight="1" x14ac:dyDescent="0.25">
      <c r="A50" s="379"/>
      <c r="B50" s="379"/>
      <c r="C50" s="379"/>
      <c r="D50" s="379"/>
      <c r="E50" s="379"/>
    </row>
    <row r="51" spans="1:5" s="289" customFormat="1" ht="22.5" hidden="1" customHeight="1" x14ac:dyDescent="0.25">
      <c r="A51" s="208"/>
      <c r="E51" s="293"/>
    </row>
    <row r="52" spans="1:5" s="289" customFormat="1" ht="24.75" customHeight="1" x14ac:dyDescent="0.25">
      <c r="B52" s="403" t="s">
        <v>547</v>
      </c>
      <c r="C52" s="403"/>
      <c r="D52" s="403"/>
      <c r="E52" s="210"/>
    </row>
    <row r="53" spans="1:5" s="289" customFormat="1" x14ac:dyDescent="0.25">
      <c r="B53" s="235"/>
      <c r="C53" s="235"/>
      <c r="D53" s="235"/>
      <c r="E53" s="293"/>
    </row>
    <row r="54" spans="1:5" s="289" customFormat="1" x14ac:dyDescent="0.25">
      <c r="B54" s="404" t="s">
        <v>661</v>
      </c>
      <c r="C54" s="405" t="s">
        <v>662</v>
      </c>
      <c r="D54" s="404" t="s">
        <v>663</v>
      </c>
      <c r="E54" s="293"/>
    </row>
    <row r="55" spans="1:5" s="293" customFormat="1" ht="165" customHeight="1" x14ac:dyDescent="0.25">
      <c r="B55" s="406" t="s">
        <v>664</v>
      </c>
      <c r="C55" s="406" t="s">
        <v>665</v>
      </c>
      <c r="D55" s="406" t="s">
        <v>666</v>
      </c>
    </row>
    <row r="56" spans="1:5" s="289" customFormat="1" x14ac:dyDescent="0.25">
      <c r="E56" s="293"/>
    </row>
    <row r="57" spans="1:5" s="289" customFormat="1" x14ac:dyDescent="0.25">
      <c r="E57" s="293"/>
    </row>
    <row r="58" spans="1:5" s="289" customFormat="1" x14ac:dyDescent="0.25">
      <c r="E58" s="293"/>
    </row>
    <row r="59" spans="1:5" s="289" customFormat="1" x14ac:dyDescent="0.25">
      <c r="E59" s="293"/>
    </row>
    <row r="60" spans="1:5" s="289" customFormat="1" x14ac:dyDescent="0.25">
      <c r="E60" s="293"/>
    </row>
  </sheetData>
  <mergeCells count="16">
    <mergeCell ref="F48:R48"/>
    <mergeCell ref="A46:E46"/>
    <mergeCell ref="A48:E48"/>
    <mergeCell ref="A50:E50"/>
    <mergeCell ref="B52:D52"/>
    <mergeCell ref="A28:D28"/>
    <mergeCell ref="A29:E29"/>
    <mergeCell ref="A36:D36"/>
    <mergeCell ref="A37:E37"/>
    <mergeCell ref="A44:E44"/>
    <mergeCell ref="C6:E6"/>
    <mergeCell ref="A7:E7"/>
    <mergeCell ref="A11:D11"/>
    <mergeCell ref="A12:E12"/>
    <mergeCell ref="A19:E19"/>
    <mergeCell ref="A9:A10"/>
  </mergeCells>
  <pageMargins left="0.70866141732283472" right="0.70866141732283472" top="0.74803149606299213" bottom="0.74803149606299213" header="0.31496062992125984" footer="0.31496062992125984"/>
  <pageSetup paperSize="9" scale="69" fitToHeight="6"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149"/>
  <sheetViews>
    <sheetView view="pageBreakPreview" topLeftCell="A130" zoomScale="70" zoomScaleNormal="70" zoomScaleSheetLayoutView="70" workbookViewId="0">
      <selection activeCell="E139" sqref="E139:E143"/>
    </sheetView>
  </sheetViews>
  <sheetFormatPr defaultRowHeight="15" x14ac:dyDescent="0.25"/>
  <cols>
    <col min="1" max="1" width="9.140625" style="202"/>
    <col min="2" max="2" width="42.42578125" style="202" customWidth="1"/>
    <col min="3" max="3" width="63.28515625" style="202" customWidth="1"/>
    <col min="4" max="4" width="16.42578125" style="201" customWidth="1"/>
    <col min="5" max="5" width="57" style="202" customWidth="1"/>
    <col min="6" max="16384" width="9.140625" style="202"/>
  </cols>
  <sheetData>
    <row r="1" spans="1:6" s="133" customFormat="1" ht="18.75" customHeight="1" x14ac:dyDescent="0.25">
      <c r="A1" s="131"/>
      <c r="B1" s="203"/>
      <c r="C1" s="132"/>
      <c r="E1" s="179" t="s">
        <v>508</v>
      </c>
    </row>
    <row r="2" spans="1:6" s="133" customFormat="1" ht="18.75" customHeight="1" x14ac:dyDescent="0.25">
      <c r="A2" s="131"/>
      <c r="B2" s="132"/>
      <c r="C2" s="132"/>
      <c r="E2" s="180" t="s">
        <v>1</v>
      </c>
    </row>
    <row r="3" spans="1:6" s="133" customFormat="1" ht="18.75" x14ac:dyDescent="0.25">
      <c r="A3" s="131"/>
      <c r="B3" s="132"/>
      <c r="E3" s="180" t="s">
        <v>2</v>
      </c>
    </row>
    <row r="4" spans="1:6" s="133" customFormat="1" ht="18.75" customHeight="1" x14ac:dyDescent="0.25">
      <c r="A4" s="131"/>
      <c r="B4" s="132"/>
      <c r="C4" s="132"/>
      <c r="E4" s="180" t="s">
        <v>3</v>
      </c>
    </row>
    <row r="5" spans="1:6" s="133" customFormat="1" ht="18" customHeight="1" x14ac:dyDescent="0.25">
      <c r="A5" s="131"/>
      <c r="B5" s="132"/>
      <c r="C5" s="132"/>
      <c r="E5" s="140" t="s">
        <v>829</v>
      </c>
    </row>
    <row r="6" spans="1:6" s="134" customFormat="1" ht="20.25" customHeight="1" x14ac:dyDescent="0.3">
      <c r="A6" s="135"/>
      <c r="B6" s="137"/>
      <c r="C6" s="136"/>
      <c r="D6" s="380"/>
      <c r="E6" s="380"/>
    </row>
    <row r="7" spans="1:6" s="134" customFormat="1" ht="33.75" customHeight="1" x14ac:dyDescent="0.3">
      <c r="A7" s="381" t="s">
        <v>548</v>
      </c>
      <c r="B7" s="381"/>
      <c r="C7" s="381"/>
      <c r="D7" s="381"/>
      <c r="E7" s="381"/>
    </row>
    <row r="8" spans="1:6" ht="30" x14ac:dyDescent="0.25">
      <c r="A8" s="383" t="s">
        <v>4</v>
      </c>
      <c r="B8" s="199" t="s">
        <v>486</v>
      </c>
      <c r="C8" s="181" t="s">
        <v>542</v>
      </c>
      <c r="D8" s="199" t="s">
        <v>549</v>
      </c>
      <c r="E8" s="199" t="s">
        <v>535</v>
      </c>
    </row>
    <row r="9" spans="1:6" s="240" customFormat="1" x14ac:dyDescent="0.25">
      <c r="A9" s="386"/>
      <c r="B9" s="239">
        <v>1</v>
      </c>
      <c r="C9" s="181">
        <v>2</v>
      </c>
      <c r="D9" s="239">
        <v>3</v>
      </c>
      <c r="E9" s="239">
        <v>4</v>
      </c>
    </row>
    <row r="10" spans="1:6" ht="19.5" customHeight="1" x14ac:dyDescent="0.25">
      <c r="A10" s="382" t="s">
        <v>536</v>
      </c>
      <c r="B10" s="382"/>
      <c r="C10" s="382"/>
      <c r="D10" s="382"/>
      <c r="E10" s="382"/>
      <c r="F10" s="238"/>
    </row>
    <row r="11" spans="1:6" ht="19.5" customHeight="1" x14ac:dyDescent="0.25">
      <c r="A11" s="327" t="s">
        <v>511</v>
      </c>
      <c r="B11" s="327"/>
      <c r="C11" s="383"/>
      <c r="D11" s="327"/>
      <c r="E11" s="327"/>
    </row>
    <row r="12" spans="1:6" ht="50.25" customHeight="1" x14ac:dyDescent="0.25">
      <c r="A12" s="327">
        <v>1</v>
      </c>
      <c r="B12" s="384" t="s">
        <v>512</v>
      </c>
      <c r="C12" s="182" t="s">
        <v>550</v>
      </c>
      <c r="D12" s="385" t="s">
        <v>551</v>
      </c>
      <c r="E12" s="384" t="s">
        <v>552</v>
      </c>
    </row>
    <row r="13" spans="1:6" x14ac:dyDescent="0.25">
      <c r="A13" s="327"/>
      <c r="B13" s="384"/>
      <c r="C13" s="183" t="s">
        <v>553</v>
      </c>
      <c r="D13" s="385"/>
      <c r="E13" s="384"/>
    </row>
    <row r="14" spans="1:6" ht="46.5" x14ac:dyDescent="0.25">
      <c r="A14" s="327"/>
      <c r="B14" s="384"/>
      <c r="C14" s="183" t="s">
        <v>554</v>
      </c>
      <c r="D14" s="385"/>
      <c r="E14" s="384"/>
    </row>
    <row r="15" spans="1:6" ht="31.5" x14ac:dyDescent="0.25">
      <c r="A15" s="327"/>
      <c r="B15" s="384"/>
      <c r="C15" s="183" t="s">
        <v>555</v>
      </c>
      <c r="D15" s="385"/>
      <c r="E15" s="384"/>
    </row>
    <row r="16" spans="1:6" ht="16.5" x14ac:dyDescent="0.25">
      <c r="A16" s="327"/>
      <c r="B16" s="384"/>
      <c r="C16" s="183" t="s">
        <v>556</v>
      </c>
      <c r="D16" s="385"/>
      <c r="E16" s="384"/>
    </row>
    <row r="17" spans="1:5" x14ac:dyDescent="0.25">
      <c r="A17" s="327"/>
      <c r="B17" s="384"/>
      <c r="C17" s="183" t="s">
        <v>557</v>
      </c>
      <c r="D17" s="385"/>
      <c r="E17" s="384"/>
    </row>
    <row r="18" spans="1:5" x14ac:dyDescent="0.25">
      <c r="A18" s="327"/>
      <c r="B18" s="384"/>
      <c r="C18" s="184" t="s">
        <v>558</v>
      </c>
      <c r="D18" s="385"/>
      <c r="E18" s="384"/>
    </row>
    <row r="19" spans="1:5" ht="50.25" customHeight="1" x14ac:dyDescent="0.25">
      <c r="A19" s="327">
        <v>2</v>
      </c>
      <c r="B19" s="384" t="s">
        <v>513</v>
      </c>
      <c r="C19" s="200" t="s">
        <v>559</v>
      </c>
      <c r="D19" s="385" t="s">
        <v>551</v>
      </c>
      <c r="E19" s="384" t="s">
        <v>569</v>
      </c>
    </row>
    <row r="20" spans="1:5" x14ac:dyDescent="0.25">
      <c r="A20" s="327"/>
      <c r="B20" s="384"/>
      <c r="C20" s="183" t="s">
        <v>553</v>
      </c>
      <c r="D20" s="385"/>
      <c r="E20" s="384"/>
    </row>
    <row r="21" spans="1:5" ht="91.5" x14ac:dyDescent="0.25">
      <c r="A21" s="327"/>
      <c r="B21" s="384"/>
      <c r="C21" s="183" t="s">
        <v>560</v>
      </c>
      <c r="D21" s="385"/>
      <c r="E21" s="384"/>
    </row>
    <row r="22" spans="1:5" ht="46.5" x14ac:dyDescent="0.25">
      <c r="A22" s="327"/>
      <c r="B22" s="384"/>
      <c r="C22" s="183" t="s">
        <v>561</v>
      </c>
      <c r="D22" s="385"/>
      <c r="E22" s="384"/>
    </row>
    <row r="23" spans="1:5" ht="46.5" x14ac:dyDescent="0.25">
      <c r="A23" s="327"/>
      <c r="B23" s="384"/>
      <c r="C23" s="184" t="s">
        <v>562</v>
      </c>
      <c r="D23" s="385"/>
      <c r="E23" s="384"/>
    </row>
    <row r="24" spans="1:5" ht="51" customHeight="1" x14ac:dyDescent="0.25">
      <c r="A24" s="327">
        <v>3</v>
      </c>
      <c r="B24" s="384" t="s">
        <v>514</v>
      </c>
      <c r="C24" s="200" t="s">
        <v>563</v>
      </c>
      <c r="D24" s="385" t="s">
        <v>551</v>
      </c>
      <c r="E24" s="384" t="s">
        <v>564</v>
      </c>
    </row>
    <row r="25" spans="1:5" x14ac:dyDescent="0.25">
      <c r="A25" s="327"/>
      <c r="B25" s="384"/>
      <c r="C25" s="183" t="s">
        <v>553</v>
      </c>
      <c r="D25" s="385"/>
      <c r="E25" s="384"/>
    </row>
    <row r="26" spans="1:5" ht="91.5" x14ac:dyDescent="0.25">
      <c r="A26" s="327"/>
      <c r="B26" s="384"/>
      <c r="C26" s="183" t="s">
        <v>565</v>
      </c>
      <c r="D26" s="385"/>
      <c r="E26" s="384"/>
    </row>
    <row r="27" spans="1:5" ht="61.5" x14ac:dyDescent="0.25">
      <c r="A27" s="327"/>
      <c r="B27" s="384"/>
      <c r="C27" s="183" t="s">
        <v>566</v>
      </c>
      <c r="D27" s="385"/>
      <c r="E27" s="384"/>
    </row>
    <row r="28" spans="1:5" ht="46.5" x14ac:dyDescent="0.25">
      <c r="A28" s="327"/>
      <c r="B28" s="384"/>
      <c r="C28" s="184" t="s">
        <v>567</v>
      </c>
      <c r="D28" s="385"/>
      <c r="E28" s="384"/>
    </row>
    <row r="29" spans="1:5" ht="51" customHeight="1" x14ac:dyDescent="0.25">
      <c r="A29" s="327">
        <v>4</v>
      </c>
      <c r="B29" s="384" t="s">
        <v>515</v>
      </c>
      <c r="C29" s="200" t="s">
        <v>568</v>
      </c>
      <c r="D29" s="385" t="s">
        <v>551</v>
      </c>
      <c r="E29" s="384" t="s">
        <v>569</v>
      </c>
    </row>
    <row r="30" spans="1:5" x14ac:dyDescent="0.25">
      <c r="A30" s="327"/>
      <c r="B30" s="384"/>
      <c r="C30" s="183" t="s">
        <v>553</v>
      </c>
      <c r="D30" s="385"/>
      <c r="E30" s="384"/>
    </row>
    <row r="31" spans="1:5" ht="91.5" x14ac:dyDescent="0.25">
      <c r="A31" s="327"/>
      <c r="B31" s="384"/>
      <c r="C31" s="183" t="s">
        <v>570</v>
      </c>
      <c r="D31" s="385"/>
      <c r="E31" s="384"/>
    </row>
    <row r="32" spans="1:5" ht="61.5" x14ac:dyDescent="0.25">
      <c r="A32" s="327"/>
      <c r="B32" s="384"/>
      <c r="C32" s="183" t="s">
        <v>571</v>
      </c>
      <c r="D32" s="385"/>
      <c r="E32" s="384"/>
    </row>
    <row r="33" spans="1:5" ht="46.5" x14ac:dyDescent="0.25">
      <c r="A33" s="327"/>
      <c r="B33" s="384"/>
      <c r="C33" s="184" t="s">
        <v>572</v>
      </c>
      <c r="D33" s="385"/>
      <c r="E33" s="384"/>
    </row>
    <row r="34" spans="1:5" ht="51.75" customHeight="1" x14ac:dyDescent="0.25">
      <c r="A34" s="327">
        <v>5</v>
      </c>
      <c r="B34" s="384" t="s">
        <v>834</v>
      </c>
      <c r="C34" s="200" t="s">
        <v>573</v>
      </c>
      <c r="D34" s="385" t="s">
        <v>551</v>
      </c>
      <c r="E34" s="384" t="s">
        <v>569</v>
      </c>
    </row>
    <row r="35" spans="1:5" x14ac:dyDescent="0.25">
      <c r="A35" s="327"/>
      <c r="B35" s="384"/>
      <c r="C35" s="183" t="s">
        <v>553</v>
      </c>
      <c r="D35" s="385"/>
      <c r="E35" s="384"/>
    </row>
    <row r="36" spans="1:5" ht="76.5" x14ac:dyDescent="0.25">
      <c r="A36" s="327"/>
      <c r="B36" s="384"/>
      <c r="C36" s="183" t="s">
        <v>574</v>
      </c>
      <c r="D36" s="385"/>
      <c r="E36" s="384"/>
    </row>
    <row r="37" spans="1:5" ht="46.5" x14ac:dyDescent="0.25">
      <c r="A37" s="327"/>
      <c r="B37" s="384"/>
      <c r="C37" s="183" t="s">
        <v>575</v>
      </c>
      <c r="D37" s="385"/>
      <c r="E37" s="384"/>
    </row>
    <row r="38" spans="1:5" ht="31.5" x14ac:dyDescent="0.25">
      <c r="A38" s="327"/>
      <c r="B38" s="384"/>
      <c r="C38" s="184" t="s">
        <v>576</v>
      </c>
      <c r="D38" s="385"/>
      <c r="E38" s="384"/>
    </row>
    <row r="39" spans="1:5" ht="50.25" customHeight="1" x14ac:dyDescent="0.25">
      <c r="A39" s="327">
        <v>6</v>
      </c>
      <c r="B39" s="384" t="s">
        <v>833</v>
      </c>
      <c r="C39" s="200" t="s">
        <v>559</v>
      </c>
      <c r="D39" s="385" t="s">
        <v>551</v>
      </c>
      <c r="E39" s="388" t="s">
        <v>577</v>
      </c>
    </row>
    <row r="40" spans="1:5" ht="16.5" customHeight="1" x14ac:dyDescent="0.25">
      <c r="A40" s="327"/>
      <c r="B40" s="384"/>
      <c r="C40" s="183" t="s">
        <v>553</v>
      </c>
      <c r="D40" s="385"/>
      <c r="E40" s="388"/>
    </row>
    <row r="41" spans="1:5" ht="46.5" x14ac:dyDescent="0.25">
      <c r="A41" s="327"/>
      <c r="B41" s="384"/>
      <c r="C41" s="183" t="s">
        <v>578</v>
      </c>
      <c r="D41" s="385"/>
      <c r="E41" s="388"/>
    </row>
    <row r="42" spans="1:5" ht="31.5" x14ac:dyDescent="0.25">
      <c r="A42" s="327"/>
      <c r="B42" s="384"/>
      <c r="C42" s="183" t="s">
        <v>579</v>
      </c>
      <c r="D42" s="385"/>
      <c r="E42" s="388"/>
    </row>
    <row r="43" spans="1:5" ht="46.5" x14ac:dyDescent="0.25">
      <c r="A43" s="327"/>
      <c r="B43" s="384"/>
      <c r="C43" s="184" t="s">
        <v>580</v>
      </c>
      <c r="D43" s="385"/>
      <c r="E43" s="388"/>
    </row>
    <row r="44" spans="1:5" ht="19.5" customHeight="1" x14ac:dyDescent="0.25">
      <c r="A44" s="327" t="s">
        <v>518</v>
      </c>
      <c r="B44" s="327"/>
      <c r="C44" s="389"/>
      <c r="D44" s="327"/>
      <c r="E44" s="327"/>
    </row>
    <row r="45" spans="1:5" ht="50.25" customHeight="1" x14ac:dyDescent="0.25">
      <c r="A45" s="327">
        <v>7</v>
      </c>
      <c r="B45" s="387" t="s">
        <v>543</v>
      </c>
      <c r="C45" s="200" t="s">
        <v>581</v>
      </c>
      <c r="D45" s="385" t="s">
        <v>582</v>
      </c>
      <c r="E45" s="384" t="s">
        <v>583</v>
      </c>
    </row>
    <row r="46" spans="1:5" x14ac:dyDescent="0.25">
      <c r="A46" s="327"/>
      <c r="B46" s="387"/>
      <c r="C46" s="183" t="s">
        <v>553</v>
      </c>
      <c r="D46" s="385"/>
      <c r="E46" s="384"/>
    </row>
    <row r="47" spans="1:5" ht="91.5" x14ac:dyDescent="0.25">
      <c r="A47" s="327"/>
      <c r="B47" s="387"/>
      <c r="C47" s="185" t="s">
        <v>584</v>
      </c>
      <c r="D47" s="385"/>
      <c r="E47" s="384"/>
    </row>
    <row r="48" spans="1:5" ht="48" customHeight="1" x14ac:dyDescent="0.25">
      <c r="A48" s="327"/>
      <c r="B48" s="387"/>
      <c r="C48" s="186" t="s">
        <v>585</v>
      </c>
      <c r="D48" s="385"/>
      <c r="E48" s="384"/>
    </row>
    <row r="49" spans="1:5" ht="48" customHeight="1" x14ac:dyDescent="0.25">
      <c r="A49" s="327"/>
      <c r="B49" s="387"/>
      <c r="C49" s="187" t="s">
        <v>586</v>
      </c>
      <c r="D49" s="385"/>
      <c r="E49" s="384"/>
    </row>
    <row r="50" spans="1:5" ht="51" customHeight="1" x14ac:dyDescent="0.25">
      <c r="A50" s="327">
        <v>8</v>
      </c>
      <c r="B50" s="387" t="s">
        <v>544</v>
      </c>
      <c r="C50" s="200" t="s">
        <v>587</v>
      </c>
      <c r="D50" s="385" t="s">
        <v>582</v>
      </c>
      <c r="E50" s="384" t="s">
        <v>588</v>
      </c>
    </row>
    <row r="51" spans="1:5" x14ac:dyDescent="0.25">
      <c r="A51" s="327"/>
      <c r="B51" s="387"/>
      <c r="C51" s="183" t="s">
        <v>553</v>
      </c>
      <c r="D51" s="385"/>
      <c r="E51" s="384"/>
    </row>
    <row r="52" spans="1:5" ht="105" x14ac:dyDescent="0.25">
      <c r="A52" s="327"/>
      <c r="B52" s="387"/>
      <c r="C52" s="185" t="s">
        <v>589</v>
      </c>
      <c r="D52" s="385"/>
      <c r="E52" s="384"/>
    </row>
    <row r="53" spans="1:5" ht="105" x14ac:dyDescent="0.25">
      <c r="A53" s="327"/>
      <c r="B53" s="387"/>
      <c r="C53" s="185" t="s">
        <v>590</v>
      </c>
      <c r="D53" s="385"/>
      <c r="E53" s="384"/>
    </row>
    <row r="54" spans="1:5" ht="47.25" customHeight="1" x14ac:dyDescent="0.25">
      <c r="A54" s="327"/>
      <c r="B54" s="387"/>
      <c r="C54" s="187" t="s">
        <v>591</v>
      </c>
      <c r="D54" s="385"/>
      <c r="E54" s="384"/>
    </row>
    <row r="55" spans="1:5" ht="50.25" customHeight="1" x14ac:dyDescent="0.25">
      <c r="A55" s="327">
        <v>9</v>
      </c>
      <c r="B55" s="388" t="s">
        <v>519</v>
      </c>
      <c r="C55" s="200" t="s">
        <v>592</v>
      </c>
      <c r="D55" s="385" t="s">
        <v>551</v>
      </c>
      <c r="E55" s="384" t="s">
        <v>593</v>
      </c>
    </row>
    <row r="56" spans="1:5" x14ac:dyDescent="0.25">
      <c r="A56" s="327"/>
      <c r="B56" s="388"/>
      <c r="C56" s="183" t="s">
        <v>553</v>
      </c>
      <c r="D56" s="385"/>
      <c r="E56" s="384"/>
    </row>
    <row r="57" spans="1:5" ht="76.5" x14ac:dyDescent="0.25">
      <c r="A57" s="327"/>
      <c r="B57" s="388"/>
      <c r="C57" s="183" t="s">
        <v>594</v>
      </c>
      <c r="D57" s="385"/>
      <c r="E57" s="384"/>
    </row>
    <row r="58" spans="1:5" ht="46.5" x14ac:dyDescent="0.25">
      <c r="A58" s="327"/>
      <c r="B58" s="388"/>
      <c r="C58" s="183" t="s">
        <v>595</v>
      </c>
      <c r="D58" s="385"/>
      <c r="E58" s="384"/>
    </row>
    <row r="59" spans="1:5" ht="46.5" x14ac:dyDescent="0.25">
      <c r="A59" s="327"/>
      <c r="B59" s="388"/>
      <c r="C59" s="184" t="s">
        <v>596</v>
      </c>
      <c r="D59" s="385"/>
      <c r="E59" s="384"/>
    </row>
    <row r="60" spans="1:5" ht="50.25" customHeight="1" x14ac:dyDescent="0.25">
      <c r="A60" s="327">
        <v>10</v>
      </c>
      <c r="B60" s="388" t="s">
        <v>520</v>
      </c>
      <c r="C60" s="200" t="s">
        <v>597</v>
      </c>
      <c r="D60" s="385" t="s">
        <v>551</v>
      </c>
      <c r="E60" s="384" t="s">
        <v>593</v>
      </c>
    </row>
    <row r="61" spans="1:5" x14ac:dyDescent="0.25">
      <c r="A61" s="327"/>
      <c r="B61" s="388"/>
      <c r="C61" s="183" t="s">
        <v>553</v>
      </c>
      <c r="D61" s="385"/>
      <c r="E61" s="384"/>
    </row>
    <row r="62" spans="1:5" ht="91.5" x14ac:dyDescent="0.25">
      <c r="A62" s="327"/>
      <c r="B62" s="388"/>
      <c r="C62" s="183" t="s">
        <v>598</v>
      </c>
      <c r="D62" s="385"/>
      <c r="E62" s="384"/>
    </row>
    <row r="63" spans="1:5" ht="46.5" x14ac:dyDescent="0.25">
      <c r="A63" s="327"/>
      <c r="B63" s="388"/>
      <c r="C63" s="183" t="s">
        <v>599</v>
      </c>
      <c r="D63" s="385"/>
      <c r="E63" s="384"/>
    </row>
    <row r="64" spans="1:5" ht="46.5" x14ac:dyDescent="0.25">
      <c r="A64" s="327"/>
      <c r="B64" s="388"/>
      <c r="C64" s="184" t="s">
        <v>600</v>
      </c>
      <c r="D64" s="385"/>
      <c r="E64" s="384"/>
    </row>
    <row r="65" spans="1:5" ht="51" customHeight="1" x14ac:dyDescent="0.25">
      <c r="A65" s="327">
        <v>11</v>
      </c>
      <c r="B65" s="388" t="s">
        <v>521</v>
      </c>
      <c r="C65" s="200" t="s">
        <v>601</v>
      </c>
      <c r="D65" s="385" t="s">
        <v>551</v>
      </c>
      <c r="E65" s="384" t="s">
        <v>593</v>
      </c>
    </row>
    <row r="66" spans="1:5" x14ac:dyDescent="0.25">
      <c r="A66" s="327"/>
      <c r="B66" s="388"/>
      <c r="C66" s="183" t="s">
        <v>553</v>
      </c>
      <c r="D66" s="385"/>
      <c r="E66" s="384"/>
    </row>
    <row r="67" spans="1:5" ht="76.5" x14ac:dyDescent="0.25">
      <c r="A67" s="327"/>
      <c r="B67" s="388"/>
      <c r="C67" s="183" t="s">
        <v>602</v>
      </c>
      <c r="D67" s="385"/>
      <c r="E67" s="384"/>
    </row>
    <row r="68" spans="1:5" ht="46.5" x14ac:dyDescent="0.25">
      <c r="A68" s="327"/>
      <c r="B68" s="388"/>
      <c r="C68" s="183" t="s">
        <v>603</v>
      </c>
      <c r="D68" s="385"/>
      <c r="E68" s="384"/>
    </row>
    <row r="69" spans="1:5" ht="31.5" x14ac:dyDescent="0.25">
      <c r="A69" s="327"/>
      <c r="B69" s="388"/>
      <c r="C69" s="184" t="s">
        <v>576</v>
      </c>
      <c r="D69" s="385"/>
      <c r="E69" s="384"/>
    </row>
    <row r="70" spans="1:5" ht="50.25" customHeight="1" x14ac:dyDescent="0.25">
      <c r="A70" s="327">
        <v>12</v>
      </c>
      <c r="B70" s="388" t="s">
        <v>522</v>
      </c>
      <c r="C70" s="200" t="s">
        <v>604</v>
      </c>
      <c r="D70" s="385" t="s">
        <v>551</v>
      </c>
      <c r="E70" s="384" t="s">
        <v>605</v>
      </c>
    </row>
    <row r="71" spans="1:5" x14ac:dyDescent="0.25">
      <c r="A71" s="327"/>
      <c r="B71" s="388"/>
      <c r="C71" s="183" t="s">
        <v>553</v>
      </c>
      <c r="D71" s="385"/>
      <c r="E71" s="384"/>
    </row>
    <row r="72" spans="1:5" ht="91.5" x14ac:dyDescent="0.25">
      <c r="A72" s="327"/>
      <c r="B72" s="388"/>
      <c r="C72" s="183" t="s">
        <v>606</v>
      </c>
      <c r="D72" s="385"/>
      <c r="E72" s="384"/>
    </row>
    <row r="73" spans="1:5" ht="61.5" x14ac:dyDescent="0.25">
      <c r="A73" s="327"/>
      <c r="B73" s="388"/>
      <c r="C73" s="183" t="s">
        <v>607</v>
      </c>
      <c r="D73" s="385"/>
      <c r="E73" s="384"/>
    </row>
    <row r="74" spans="1:5" ht="31.5" x14ac:dyDescent="0.25">
      <c r="A74" s="327"/>
      <c r="B74" s="388"/>
      <c r="C74" s="184" t="s">
        <v>608</v>
      </c>
      <c r="D74" s="385"/>
      <c r="E74" s="384"/>
    </row>
    <row r="75" spans="1:5" ht="50.25" customHeight="1" x14ac:dyDescent="0.25">
      <c r="A75" s="327">
        <v>13</v>
      </c>
      <c r="B75" s="388" t="s">
        <v>523</v>
      </c>
      <c r="C75" s="200" t="s">
        <v>559</v>
      </c>
      <c r="D75" s="385" t="s">
        <v>551</v>
      </c>
      <c r="E75" s="384" t="s">
        <v>609</v>
      </c>
    </row>
    <row r="76" spans="1:5" x14ac:dyDescent="0.25">
      <c r="A76" s="327"/>
      <c r="B76" s="388"/>
      <c r="C76" s="183" t="s">
        <v>553</v>
      </c>
      <c r="D76" s="385"/>
      <c r="E76" s="384"/>
    </row>
    <row r="77" spans="1:5" s="296" customFormat="1" ht="91.5" x14ac:dyDescent="0.25">
      <c r="A77" s="327"/>
      <c r="B77" s="388"/>
      <c r="C77" s="185" t="s">
        <v>804</v>
      </c>
      <c r="D77" s="385"/>
      <c r="E77" s="384"/>
    </row>
    <row r="78" spans="1:5" s="296" customFormat="1" ht="61.5" x14ac:dyDescent="0.25">
      <c r="A78" s="327"/>
      <c r="B78" s="388"/>
      <c r="C78" s="185" t="s">
        <v>805</v>
      </c>
      <c r="D78" s="385"/>
      <c r="E78" s="384"/>
    </row>
    <row r="79" spans="1:5" s="296" customFormat="1" ht="46.5" x14ac:dyDescent="0.25">
      <c r="A79" s="327"/>
      <c r="B79" s="388"/>
      <c r="C79" s="297" t="s">
        <v>806</v>
      </c>
      <c r="D79" s="385"/>
      <c r="E79" s="384"/>
    </row>
    <row r="80" spans="1:5" s="296" customFormat="1" ht="49.5" customHeight="1" x14ac:dyDescent="0.25">
      <c r="A80" s="392">
        <v>14</v>
      </c>
      <c r="B80" s="387" t="s">
        <v>524</v>
      </c>
      <c r="C80" s="188" t="s">
        <v>610</v>
      </c>
      <c r="D80" s="394" t="s">
        <v>551</v>
      </c>
      <c r="E80" s="395" t="s">
        <v>667</v>
      </c>
    </row>
    <row r="81" spans="1:5" s="296" customFormat="1" x14ac:dyDescent="0.25">
      <c r="A81" s="392"/>
      <c r="B81" s="387"/>
      <c r="C81" s="185" t="s">
        <v>553</v>
      </c>
      <c r="D81" s="394"/>
      <c r="E81" s="395"/>
    </row>
    <row r="82" spans="1:5" s="296" customFormat="1" ht="90" x14ac:dyDescent="0.25">
      <c r="A82" s="392"/>
      <c r="B82" s="387"/>
      <c r="C82" s="185" t="s">
        <v>611</v>
      </c>
      <c r="D82" s="394"/>
      <c r="E82" s="395"/>
    </row>
    <row r="83" spans="1:5" s="296" customFormat="1" ht="60" x14ac:dyDescent="0.25">
      <c r="A83" s="392"/>
      <c r="B83" s="387"/>
      <c r="C83" s="185" t="s">
        <v>612</v>
      </c>
      <c r="D83" s="394"/>
      <c r="E83" s="395"/>
    </row>
    <row r="84" spans="1:5" s="296" customFormat="1" ht="45" x14ac:dyDescent="0.25">
      <c r="A84" s="392"/>
      <c r="B84" s="387"/>
      <c r="C84" s="297" t="s">
        <v>613</v>
      </c>
      <c r="D84" s="394"/>
      <c r="E84" s="395"/>
    </row>
    <row r="85" spans="1:5" s="296" customFormat="1" ht="20.25" customHeight="1" x14ac:dyDescent="0.25">
      <c r="A85" s="390" t="s">
        <v>537</v>
      </c>
      <c r="B85" s="390"/>
      <c r="C85" s="391"/>
      <c r="D85" s="390"/>
      <c r="E85" s="390"/>
    </row>
    <row r="86" spans="1:5" s="296" customFormat="1" ht="20.25" customHeight="1" x14ac:dyDescent="0.25">
      <c r="A86" s="392" t="s">
        <v>511</v>
      </c>
      <c r="B86" s="392"/>
      <c r="C86" s="393"/>
      <c r="D86" s="392"/>
      <c r="E86" s="392"/>
    </row>
    <row r="87" spans="1:5" s="296" customFormat="1" ht="50.25" customHeight="1" x14ac:dyDescent="0.25">
      <c r="A87" s="392">
        <v>15</v>
      </c>
      <c r="B87" s="387" t="s">
        <v>506</v>
      </c>
      <c r="C87" s="188" t="s">
        <v>601</v>
      </c>
      <c r="D87" s="394" t="s">
        <v>551</v>
      </c>
      <c r="E87" s="397" t="s">
        <v>614</v>
      </c>
    </row>
    <row r="88" spans="1:5" s="296" customFormat="1" ht="21.75" customHeight="1" x14ac:dyDescent="0.25">
      <c r="A88" s="392"/>
      <c r="B88" s="387"/>
      <c r="C88" s="185" t="s">
        <v>553</v>
      </c>
      <c r="D88" s="394"/>
      <c r="E88" s="397"/>
    </row>
    <row r="89" spans="1:5" s="296" customFormat="1" ht="31.5" x14ac:dyDescent="0.25">
      <c r="A89" s="392"/>
      <c r="B89" s="387"/>
      <c r="C89" s="185" t="s">
        <v>807</v>
      </c>
      <c r="D89" s="394"/>
      <c r="E89" s="397"/>
    </row>
    <row r="90" spans="1:5" s="296" customFormat="1" ht="31.5" x14ac:dyDescent="0.25">
      <c r="A90" s="392"/>
      <c r="B90" s="387"/>
      <c r="C90" s="185" t="s">
        <v>808</v>
      </c>
      <c r="D90" s="394"/>
      <c r="E90" s="397"/>
    </row>
    <row r="91" spans="1:5" s="296" customFormat="1" ht="46.5" x14ac:dyDescent="0.25">
      <c r="A91" s="392"/>
      <c r="B91" s="387"/>
      <c r="C91" s="297" t="s">
        <v>809</v>
      </c>
      <c r="D91" s="394"/>
      <c r="E91" s="397"/>
    </row>
    <row r="92" spans="1:5" ht="50.25" customHeight="1" x14ac:dyDescent="0.25">
      <c r="A92" s="327">
        <v>16</v>
      </c>
      <c r="B92" s="388" t="s">
        <v>525</v>
      </c>
      <c r="C92" s="200" t="s">
        <v>563</v>
      </c>
      <c r="D92" s="385" t="s">
        <v>551</v>
      </c>
      <c r="E92" s="384" t="s">
        <v>615</v>
      </c>
    </row>
    <row r="93" spans="1:5" x14ac:dyDescent="0.25">
      <c r="A93" s="327"/>
      <c r="B93" s="388"/>
      <c r="C93" s="183" t="s">
        <v>553</v>
      </c>
      <c r="D93" s="385"/>
      <c r="E93" s="384"/>
    </row>
    <row r="94" spans="1:5" ht="90" x14ac:dyDescent="0.25">
      <c r="A94" s="327"/>
      <c r="B94" s="388"/>
      <c r="C94" s="183" t="s">
        <v>616</v>
      </c>
      <c r="D94" s="385"/>
      <c r="E94" s="384"/>
    </row>
    <row r="95" spans="1:5" ht="45" x14ac:dyDescent="0.25">
      <c r="A95" s="327"/>
      <c r="B95" s="388"/>
      <c r="C95" s="183" t="s">
        <v>617</v>
      </c>
      <c r="D95" s="385"/>
      <c r="E95" s="384"/>
    </row>
    <row r="96" spans="1:5" ht="45" x14ac:dyDescent="0.25">
      <c r="A96" s="327"/>
      <c r="B96" s="388"/>
      <c r="C96" s="184" t="s">
        <v>618</v>
      </c>
      <c r="D96" s="385"/>
      <c r="E96" s="384"/>
    </row>
    <row r="97" spans="1:5" ht="50.25" customHeight="1" x14ac:dyDescent="0.25">
      <c r="A97" s="327">
        <v>17</v>
      </c>
      <c r="B97" s="396" t="s">
        <v>526</v>
      </c>
      <c r="C97" s="200" t="s">
        <v>573</v>
      </c>
      <c r="D97" s="385" t="s">
        <v>551</v>
      </c>
      <c r="E97" s="384" t="s">
        <v>615</v>
      </c>
    </row>
    <row r="98" spans="1:5" x14ac:dyDescent="0.25">
      <c r="A98" s="327"/>
      <c r="B98" s="396"/>
      <c r="C98" s="183" t="s">
        <v>553</v>
      </c>
      <c r="D98" s="385"/>
      <c r="E98" s="384"/>
    </row>
    <row r="99" spans="1:5" ht="75" x14ac:dyDescent="0.25">
      <c r="A99" s="327"/>
      <c r="B99" s="396"/>
      <c r="C99" s="183" t="s">
        <v>619</v>
      </c>
      <c r="D99" s="385"/>
      <c r="E99" s="384"/>
    </row>
    <row r="100" spans="1:5" ht="45" x14ac:dyDescent="0.25">
      <c r="A100" s="327"/>
      <c r="B100" s="396"/>
      <c r="C100" s="183" t="s">
        <v>620</v>
      </c>
      <c r="D100" s="385"/>
      <c r="E100" s="384"/>
    </row>
    <row r="101" spans="1:5" ht="45" x14ac:dyDescent="0.25">
      <c r="A101" s="327"/>
      <c r="B101" s="396"/>
      <c r="C101" s="184" t="s">
        <v>621</v>
      </c>
      <c r="D101" s="385"/>
      <c r="E101" s="384"/>
    </row>
    <row r="102" spans="1:5" ht="50.25" customHeight="1" x14ac:dyDescent="0.25">
      <c r="A102" s="327">
        <v>18</v>
      </c>
      <c r="B102" s="396" t="s">
        <v>527</v>
      </c>
      <c r="C102" s="200" t="s">
        <v>573</v>
      </c>
      <c r="D102" s="385" t="s">
        <v>551</v>
      </c>
      <c r="E102" s="384" t="s">
        <v>615</v>
      </c>
    </row>
    <row r="103" spans="1:5" x14ac:dyDescent="0.25">
      <c r="A103" s="327"/>
      <c r="B103" s="396"/>
      <c r="C103" s="183" t="s">
        <v>553</v>
      </c>
      <c r="D103" s="385"/>
      <c r="E103" s="384"/>
    </row>
    <row r="104" spans="1:5" ht="75" x14ac:dyDescent="0.25">
      <c r="A104" s="327"/>
      <c r="B104" s="396"/>
      <c r="C104" s="183" t="s">
        <v>622</v>
      </c>
      <c r="D104" s="385"/>
      <c r="E104" s="384"/>
    </row>
    <row r="105" spans="1:5" ht="45" x14ac:dyDescent="0.25">
      <c r="A105" s="327"/>
      <c r="B105" s="396"/>
      <c r="C105" s="183" t="s">
        <v>623</v>
      </c>
      <c r="D105" s="385"/>
      <c r="E105" s="384"/>
    </row>
    <row r="106" spans="1:5" ht="30" x14ac:dyDescent="0.25">
      <c r="A106" s="327"/>
      <c r="B106" s="396"/>
      <c r="C106" s="184" t="s">
        <v>624</v>
      </c>
      <c r="D106" s="385"/>
      <c r="E106" s="384"/>
    </row>
    <row r="107" spans="1:5" ht="51.75" customHeight="1" x14ac:dyDescent="0.25">
      <c r="A107" s="327">
        <v>19</v>
      </c>
      <c r="B107" s="396" t="s">
        <v>528</v>
      </c>
      <c r="C107" s="200" t="s">
        <v>604</v>
      </c>
      <c r="D107" s="385" t="s">
        <v>551</v>
      </c>
      <c r="E107" s="384" t="s">
        <v>615</v>
      </c>
    </row>
    <row r="108" spans="1:5" x14ac:dyDescent="0.25">
      <c r="A108" s="327"/>
      <c r="B108" s="396"/>
      <c r="C108" s="183" t="s">
        <v>553</v>
      </c>
      <c r="D108" s="385"/>
      <c r="E108" s="384"/>
    </row>
    <row r="109" spans="1:5" ht="75" x14ac:dyDescent="0.25">
      <c r="A109" s="327"/>
      <c r="B109" s="396"/>
      <c r="C109" s="183" t="s">
        <v>625</v>
      </c>
      <c r="D109" s="385"/>
      <c r="E109" s="384"/>
    </row>
    <row r="110" spans="1:5" ht="45" x14ac:dyDescent="0.25">
      <c r="A110" s="327"/>
      <c r="B110" s="396"/>
      <c r="C110" s="183" t="s">
        <v>626</v>
      </c>
      <c r="D110" s="385"/>
      <c r="E110" s="384"/>
    </row>
    <row r="111" spans="1:5" ht="30" x14ac:dyDescent="0.25">
      <c r="A111" s="327"/>
      <c r="B111" s="396"/>
      <c r="C111" s="184" t="s">
        <v>627</v>
      </c>
      <c r="D111" s="385"/>
      <c r="E111" s="384"/>
    </row>
    <row r="112" spans="1:5" ht="50.25" customHeight="1" x14ac:dyDescent="0.25">
      <c r="A112" s="327">
        <v>20</v>
      </c>
      <c r="B112" s="396" t="s">
        <v>529</v>
      </c>
      <c r="C112" s="200" t="s">
        <v>628</v>
      </c>
      <c r="D112" s="385" t="s">
        <v>551</v>
      </c>
      <c r="E112" s="384" t="s">
        <v>615</v>
      </c>
    </row>
    <row r="113" spans="1:5" x14ac:dyDescent="0.25">
      <c r="A113" s="327"/>
      <c r="B113" s="396"/>
      <c r="C113" s="183" t="s">
        <v>553</v>
      </c>
      <c r="D113" s="385"/>
      <c r="E113" s="384"/>
    </row>
    <row r="114" spans="1:5" ht="90" x14ac:dyDescent="0.25">
      <c r="A114" s="327"/>
      <c r="B114" s="396"/>
      <c r="C114" s="183" t="s">
        <v>629</v>
      </c>
      <c r="D114" s="385"/>
      <c r="E114" s="384"/>
    </row>
    <row r="115" spans="1:5" ht="60" x14ac:dyDescent="0.25">
      <c r="A115" s="327"/>
      <c r="B115" s="396"/>
      <c r="C115" s="183" t="s">
        <v>630</v>
      </c>
      <c r="D115" s="385"/>
      <c r="E115" s="384"/>
    </row>
    <row r="116" spans="1:5" ht="45" x14ac:dyDescent="0.25">
      <c r="A116" s="327"/>
      <c r="B116" s="396"/>
      <c r="C116" s="184" t="s">
        <v>631</v>
      </c>
      <c r="D116" s="385"/>
      <c r="E116" s="384"/>
    </row>
    <row r="117" spans="1:5" ht="21" customHeight="1" x14ac:dyDescent="0.25">
      <c r="A117" s="398" t="s">
        <v>632</v>
      </c>
      <c r="B117" s="398"/>
      <c r="C117" s="399"/>
      <c r="D117" s="398"/>
      <c r="E117" s="398"/>
    </row>
    <row r="118" spans="1:5" ht="21" customHeight="1" x14ac:dyDescent="0.25">
      <c r="A118" s="392" t="s">
        <v>511</v>
      </c>
      <c r="B118" s="392"/>
      <c r="C118" s="393"/>
      <c r="D118" s="392"/>
      <c r="E118" s="392"/>
    </row>
    <row r="119" spans="1:5" ht="51" customHeight="1" x14ac:dyDescent="0.25">
      <c r="A119" s="392">
        <v>21</v>
      </c>
      <c r="B119" s="387" t="s">
        <v>530</v>
      </c>
      <c r="C119" s="188" t="s">
        <v>633</v>
      </c>
      <c r="D119" s="394" t="s">
        <v>551</v>
      </c>
      <c r="E119" s="397" t="s">
        <v>614</v>
      </c>
    </row>
    <row r="120" spans="1:5" x14ac:dyDescent="0.25">
      <c r="A120" s="392"/>
      <c r="B120" s="387"/>
      <c r="C120" s="185" t="s">
        <v>553</v>
      </c>
      <c r="D120" s="394"/>
      <c r="E120" s="397"/>
    </row>
    <row r="121" spans="1:5" ht="45" x14ac:dyDescent="0.25">
      <c r="A121" s="392"/>
      <c r="B121" s="387"/>
      <c r="C121" s="185" t="s">
        <v>634</v>
      </c>
      <c r="D121" s="394"/>
      <c r="E121" s="397"/>
    </row>
    <row r="122" spans="1:5" ht="31.5" x14ac:dyDescent="0.25">
      <c r="A122" s="392"/>
      <c r="B122" s="387"/>
      <c r="C122" s="185" t="s">
        <v>810</v>
      </c>
      <c r="D122" s="394"/>
      <c r="E122" s="397"/>
    </row>
    <row r="123" spans="1:5" ht="30" x14ac:dyDescent="0.25">
      <c r="A123" s="392"/>
      <c r="B123" s="387"/>
      <c r="C123" s="297" t="s">
        <v>635</v>
      </c>
      <c r="D123" s="394"/>
      <c r="E123" s="397"/>
    </row>
    <row r="124" spans="1:5" ht="51.75" customHeight="1" x14ac:dyDescent="0.25">
      <c r="A124" s="327">
        <v>22</v>
      </c>
      <c r="B124" s="388" t="s">
        <v>531</v>
      </c>
      <c r="C124" s="200" t="s">
        <v>628</v>
      </c>
      <c r="D124" s="385" t="s">
        <v>551</v>
      </c>
      <c r="E124" s="400" t="s">
        <v>636</v>
      </c>
    </row>
    <row r="125" spans="1:5" x14ac:dyDescent="0.25">
      <c r="A125" s="327"/>
      <c r="B125" s="388"/>
      <c r="C125" s="183" t="s">
        <v>553</v>
      </c>
      <c r="D125" s="385"/>
      <c r="E125" s="400"/>
    </row>
    <row r="126" spans="1:5" ht="61.5" x14ac:dyDescent="0.25">
      <c r="A126" s="327"/>
      <c r="B126" s="388"/>
      <c r="C126" s="183" t="s">
        <v>637</v>
      </c>
      <c r="D126" s="385"/>
      <c r="E126" s="400"/>
    </row>
    <row r="127" spans="1:5" ht="46.5" x14ac:dyDescent="0.25">
      <c r="A127" s="327"/>
      <c r="B127" s="388"/>
      <c r="C127" s="183" t="s">
        <v>638</v>
      </c>
      <c r="D127" s="385"/>
      <c r="E127" s="400"/>
    </row>
    <row r="128" spans="1:5" ht="31.5" x14ac:dyDescent="0.25">
      <c r="A128" s="327"/>
      <c r="B128" s="388"/>
      <c r="C128" s="184" t="s">
        <v>639</v>
      </c>
      <c r="D128" s="385"/>
      <c r="E128" s="400"/>
    </row>
    <row r="129" spans="1:5" ht="51" customHeight="1" x14ac:dyDescent="0.25">
      <c r="A129" s="327">
        <v>23</v>
      </c>
      <c r="B129" s="388" t="s">
        <v>532</v>
      </c>
      <c r="C129" s="200" t="s">
        <v>601</v>
      </c>
      <c r="D129" s="385" t="s">
        <v>551</v>
      </c>
      <c r="E129" s="384" t="s">
        <v>640</v>
      </c>
    </row>
    <row r="130" spans="1:5" x14ac:dyDescent="0.25">
      <c r="A130" s="327"/>
      <c r="B130" s="388"/>
      <c r="C130" s="183" t="s">
        <v>553</v>
      </c>
      <c r="D130" s="385"/>
      <c r="E130" s="384"/>
    </row>
    <row r="131" spans="1:5" ht="75" x14ac:dyDescent="0.25">
      <c r="A131" s="327"/>
      <c r="B131" s="388"/>
      <c r="C131" s="183" t="s">
        <v>641</v>
      </c>
      <c r="D131" s="385"/>
      <c r="E131" s="384"/>
    </row>
    <row r="132" spans="1:5" ht="45" x14ac:dyDescent="0.25">
      <c r="A132" s="327"/>
      <c r="B132" s="388"/>
      <c r="C132" s="183" t="s">
        <v>642</v>
      </c>
      <c r="D132" s="385"/>
      <c r="E132" s="384"/>
    </row>
    <row r="133" spans="1:5" ht="30" x14ac:dyDescent="0.25">
      <c r="A133" s="327"/>
      <c r="B133" s="388"/>
      <c r="C133" s="184" t="s">
        <v>643</v>
      </c>
      <c r="D133" s="385"/>
      <c r="E133" s="384"/>
    </row>
    <row r="134" spans="1:5" ht="51" customHeight="1" x14ac:dyDescent="0.25">
      <c r="A134" s="327">
        <v>24</v>
      </c>
      <c r="B134" s="388" t="s">
        <v>533</v>
      </c>
      <c r="C134" s="200" t="s">
        <v>587</v>
      </c>
      <c r="D134" s="385" t="s">
        <v>551</v>
      </c>
      <c r="E134" s="384" t="s">
        <v>644</v>
      </c>
    </row>
    <row r="135" spans="1:5" x14ac:dyDescent="0.25">
      <c r="A135" s="327"/>
      <c r="B135" s="388"/>
      <c r="C135" s="183" t="s">
        <v>553</v>
      </c>
      <c r="D135" s="385"/>
      <c r="E135" s="384"/>
    </row>
    <row r="136" spans="1:5" ht="75" x14ac:dyDescent="0.25">
      <c r="A136" s="327"/>
      <c r="B136" s="388"/>
      <c r="C136" s="183" t="s">
        <v>645</v>
      </c>
      <c r="D136" s="385"/>
      <c r="E136" s="384"/>
    </row>
    <row r="137" spans="1:5" ht="45" x14ac:dyDescent="0.25">
      <c r="A137" s="327"/>
      <c r="B137" s="388"/>
      <c r="C137" s="183" t="s">
        <v>646</v>
      </c>
      <c r="D137" s="385"/>
      <c r="E137" s="384"/>
    </row>
    <row r="138" spans="1:5" ht="30" x14ac:dyDescent="0.25">
      <c r="A138" s="327"/>
      <c r="B138" s="388"/>
      <c r="C138" s="184" t="s">
        <v>647</v>
      </c>
      <c r="D138" s="385"/>
      <c r="E138" s="384"/>
    </row>
    <row r="139" spans="1:5" ht="50.25" customHeight="1" x14ac:dyDescent="0.25">
      <c r="A139" s="327">
        <v>25</v>
      </c>
      <c r="B139" s="388" t="s">
        <v>534</v>
      </c>
      <c r="C139" s="200" t="s">
        <v>648</v>
      </c>
      <c r="D139" s="385" t="s">
        <v>551</v>
      </c>
      <c r="E139" s="400" t="s">
        <v>649</v>
      </c>
    </row>
    <row r="140" spans="1:5" x14ac:dyDescent="0.25">
      <c r="A140" s="327"/>
      <c r="B140" s="388"/>
      <c r="C140" s="183" t="s">
        <v>553</v>
      </c>
      <c r="D140" s="385"/>
      <c r="E140" s="400"/>
    </row>
    <row r="141" spans="1:5" ht="60" x14ac:dyDescent="0.25">
      <c r="A141" s="327"/>
      <c r="B141" s="388"/>
      <c r="C141" s="183" t="s">
        <v>650</v>
      </c>
      <c r="D141" s="385"/>
      <c r="E141" s="400"/>
    </row>
    <row r="142" spans="1:5" ht="75" x14ac:dyDescent="0.25">
      <c r="A142" s="327"/>
      <c r="B142" s="388"/>
      <c r="C142" s="183" t="s">
        <v>651</v>
      </c>
      <c r="D142" s="385"/>
      <c r="E142" s="400"/>
    </row>
    <row r="143" spans="1:5" ht="45" x14ac:dyDescent="0.25">
      <c r="A143" s="327"/>
      <c r="B143" s="388"/>
      <c r="C143" s="184" t="s">
        <v>652</v>
      </c>
      <c r="D143" s="385"/>
      <c r="E143" s="400"/>
    </row>
    <row r="144" spans="1:5" x14ac:dyDescent="0.25">
      <c r="A144" s="189"/>
    </row>
    <row r="145" spans="1:5" x14ac:dyDescent="0.25">
      <c r="A145" s="401" t="s">
        <v>653</v>
      </c>
      <c r="B145" s="401"/>
      <c r="C145" s="401"/>
      <c r="D145" s="401"/>
      <c r="E145" s="401"/>
    </row>
    <row r="146" spans="1:5" x14ac:dyDescent="0.25">
      <c r="A146" s="402" t="s">
        <v>546</v>
      </c>
      <c r="B146" s="402"/>
      <c r="C146" s="402"/>
      <c r="D146" s="402"/>
      <c r="E146" s="402"/>
    </row>
    <row r="147" spans="1:5" x14ac:dyDescent="0.25">
      <c r="A147" s="189"/>
    </row>
    <row r="148" spans="1:5" x14ac:dyDescent="0.25">
      <c r="A148" s="190"/>
    </row>
    <row r="149" spans="1:5" x14ac:dyDescent="0.25">
      <c r="A149" s="191"/>
    </row>
  </sheetData>
  <mergeCells count="112">
    <mergeCell ref="A139:A143"/>
    <mergeCell ref="B139:B143"/>
    <mergeCell ref="D139:D143"/>
    <mergeCell ref="E139:E143"/>
    <mergeCell ref="A145:E145"/>
    <mergeCell ref="A146:E146"/>
    <mergeCell ref="A129:A133"/>
    <mergeCell ref="B129:B133"/>
    <mergeCell ref="D129:D133"/>
    <mergeCell ref="E129:E133"/>
    <mergeCell ref="A134:A138"/>
    <mergeCell ref="B134:B138"/>
    <mergeCell ref="D134:D138"/>
    <mergeCell ref="E134:E138"/>
    <mergeCell ref="A118:E118"/>
    <mergeCell ref="A119:A123"/>
    <mergeCell ref="B119:B123"/>
    <mergeCell ref="D119:D123"/>
    <mergeCell ref="E119:E123"/>
    <mergeCell ref="A124:A128"/>
    <mergeCell ref="B124:B128"/>
    <mergeCell ref="D124:D128"/>
    <mergeCell ref="E124:E128"/>
    <mergeCell ref="A117:E117"/>
    <mergeCell ref="A107:A111"/>
    <mergeCell ref="B107:B111"/>
    <mergeCell ref="D107:D111"/>
    <mergeCell ref="E107:E111"/>
    <mergeCell ref="A112:A116"/>
    <mergeCell ref="B112:B116"/>
    <mergeCell ref="D112:D116"/>
    <mergeCell ref="E112:E116"/>
    <mergeCell ref="A102:A106"/>
    <mergeCell ref="B102:B106"/>
    <mergeCell ref="D102:D106"/>
    <mergeCell ref="E102:E106"/>
    <mergeCell ref="A87:A91"/>
    <mergeCell ref="B87:B91"/>
    <mergeCell ref="D87:D91"/>
    <mergeCell ref="E87:E91"/>
    <mergeCell ref="A92:A96"/>
    <mergeCell ref="B92:B96"/>
    <mergeCell ref="D92:D96"/>
    <mergeCell ref="E92:E96"/>
    <mergeCell ref="A85:E85"/>
    <mergeCell ref="A86:E86"/>
    <mergeCell ref="A80:A84"/>
    <mergeCell ref="B80:B84"/>
    <mergeCell ref="D80:D84"/>
    <mergeCell ref="E80:E84"/>
    <mergeCell ref="A97:A101"/>
    <mergeCell ref="B97:B101"/>
    <mergeCell ref="D97:D101"/>
    <mergeCell ref="E97:E101"/>
    <mergeCell ref="A70:A74"/>
    <mergeCell ref="B70:B74"/>
    <mergeCell ref="D70:D74"/>
    <mergeCell ref="E70:E74"/>
    <mergeCell ref="A75:A79"/>
    <mergeCell ref="B75:B79"/>
    <mergeCell ref="D75:D79"/>
    <mergeCell ref="E75:E79"/>
    <mergeCell ref="A60:A64"/>
    <mergeCell ref="B60:B64"/>
    <mergeCell ref="D60:D64"/>
    <mergeCell ref="E60:E64"/>
    <mergeCell ref="A65:A69"/>
    <mergeCell ref="B65:B69"/>
    <mergeCell ref="D65:D69"/>
    <mergeCell ref="E65:E69"/>
    <mergeCell ref="A50:A54"/>
    <mergeCell ref="B50:B54"/>
    <mergeCell ref="D50:D54"/>
    <mergeCell ref="E50:E54"/>
    <mergeCell ref="A55:A59"/>
    <mergeCell ref="B55:B59"/>
    <mergeCell ref="D55:D59"/>
    <mergeCell ref="E55:E59"/>
    <mergeCell ref="A39:A43"/>
    <mergeCell ref="B39:B43"/>
    <mergeCell ref="D39:D43"/>
    <mergeCell ref="E39:E43"/>
    <mergeCell ref="A44:E44"/>
    <mergeCell ref="A45:A49"/>
    <mergeCell ref="B45:B49"/>
    <mergeCell ref="D45:D49"/>
    <mergeCell ref="E45:E49"/>
    <mergeCell ref="A34:A38"/>
    <mergeCell ref="B34:B38"/>
    <mergeCell ref="D34:D38"/>
    <mergeCell ref="E34:E38"/>
    <mergeCell ref="A19:A23"/>
    <mergeCell ref="B19:B23"/>
    <mergeCell ref="D19:D23"/>
    <mergeCell ref="E19:E23"/>
    <mergeCell ref="A24:A28"/>
    <mergeCell ref="B24:B28"/>
    <mergeCell ref="D24:D28"/>
    <mergeCell ref="E24:E28"/>
    <mergeCell ref="D6:E6"/>
    <mergeCell ref="A7:E7"/>
    <mergeCell ref="A10:E10"/>
    <mergeCell ref="A11:E11"/>
    <mergeCell ref="A12:A18"/>
    <mergeCell ref="B12:B18"/>
    <mergeCell ref="D12:D18"/>
    <mergeCell ref="E12:E18"/>
    <mergeCell ref="A29:A33"/>
    <mergeCell ref="B29:B33"/>
    <mergeCell ref="D29:D33"/>
    <mergeCell ref="E29:E33"/>
    <mergeCell ref="A8:A9"/>
  </mergeCells>
  <pageMargins left="0.23622047244094491" right="0.23622047244094491" top="0.74803149606299213" bottom="0.74803149606299213" header="0.31496062992125984" footer="0.31496062992125984"/>
  <pageSetup paperSize="8" scale="75" fitToHeight="6" orientation="portrait" r:id="rId1"/>
  <rowBreaks count="7" manualBreakCount="7">
    <brk id="23" max="16383" man="1"/>
    <brk id="38" max="4" man="1"/>
    <brk id="54" max="16383" man="1"/>
    <brk id="69" max="16383" man="1"/>
    <brk id="84" max="16383" man="1"/>
    <brk id="101" max="16383" man="1"/>
    <brk id="1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view="pageBreakPreview" zoomScale="60" zoomScaleNormal="60" workbookViewId="0">
      <selection activeCell="B8" sqref="B8:D8"/>
    </sheetView>
  </sheetViews>
  <sheetFormatPr defaultColWidth="8.85546875" defaultRowHeight="18.75" x14ac:dyDescent="0.3"/>
  <cols>
    <col min="1" max="1" width="7.7109375" style="15" customWidth="1"/>
    <col min="2" max="2" width="46.42578125" style="15" customWidth="1"/>
    <col min="3" max="3" width="22.140625" style="15" customWidth="1"/>
    <col min="4" max="4" width="21.140625" style="15" customWidth="1"/>
    <col min="5" max="16384" width="8.85546875" style="15"/>
  </cols>
  <sheetData>
    <row r="1" spans="1:7" s="47" customFormat="1" ht="15.75" customHeight="1" x14ac:dyDescent="0.3">
      <c r="D1" s="166" t="s">
        <v>14</v>
      </c>
    </row>
    <row r="2" spans="1:7" s="47" customFormat="1" ht="15.75" customHeight="1" x14ac:dyDescent="0.3">
      <c r="D2" s="140" t="s">
        <v>93</v>
      </c>
    </row>
    <row r="3" spans="1:7" s="47" customFormat="1" ht="15.75" customHeight="1" x14ac:dyDescent="0.3">
      <c r="C3" s="161"/>
      <c r="D3" s="140" t="s">
        <v>94</v>
      </c>
    </row>
    <row r="4" spans="1:7" s="47" customFormat="1" ht="15.75" customHeight="1" x14ac:dyDescent="0.3">
      <c r="B4" s="94"/>
      <c r="D4" s="140" t="s">
        <v>3</v>
      </c>
    </row>
    <row r="5" spans="1:7" s="47" customFormat="1" ht="15.75" customHeight="1" x14ac:dyDescent="0.3">
      <c r="D5" s="159" t="s">
        <v>829</v>
      </c>
    </row>
    <row r="6" spans="1:7" s="47" customFormat="1" x14ac:dyDescent="0.3">
      <c r="B6" s="48"/>
    </row>
    <row r="7" spans="1:7" s="47" customFormat="1" x14ac:dyDescent="0.3">
      <c r="B7" s="25"/>
    </row>
    <row r="8" spans="1:7" s="47" customFormat="1" ht="66.75" customHeight="1" x14ac:dyDescent="0.3">
      <c r="B8" s="321" t="s">
        <v>8</v>
      </c>
      <c r="C8" s="321"/>
      <c r="D8" s="321"/>
    </row>
    <row r="9" spans="1:7" s="47" customFormat="1" x14ac:dyDescent="0.3">
      <c r="B9" s="26"/>
    </row>
    <row r="10" spans="1:7" ht="114.6" customHeight="1" x14ac:dyDescent="0.3">
      <c r="A10" s="318" t="s">
        <v>4</v>
      </c>
      <c r="B10" s="18" t="s">
        <v>9</v>
      </c>
      <c r="C10" s="18" t="s">
        <v>10</v>
      </c>
      <c r="D10" s="18" t="s">
        <v>11</v>
      </c>
    </row>
    <row r="11" spans="1:7" ht="18" customHeight="1" x14ac:dyDescent="0.3">
      <c r="A11" s="320"/>
      <c r="B11" s="246">
        <v>1</v>
      </c>
      <c r="C11" s="247">
        <v>2</v>
      </c>
      <c r="D11" s="247">
        <v>3</v>
      </c>
    </row>
    <row r="12" spans="1:7" ht="25.5" customHeight="1" x14ac:dyDescent="0.3">
      <c r="A12" s="119">
        <v>1</v>
      </c>
      <c r="B12" s="322" t="s">
        <v>71</v>
      </c>
      <c r="C12" s="2" t="s">
        <v>12</v>
      </c>
      <c r="D12" s="19">
        <v>3.0750000000000002</v>
      </c>
      <c r="G12" s="49"/>
    </row>
    <row r="13" spans="1:7" ht="25.5" customHeight="1" x14ac:dyDescent="0.3">
      <c r="A13" s="119">
        <v>2</v>
      </c>
      <c r="B13" s="323"/>
      <c r="C13" s="2" t="s">
        <v>13</v>
      </c>
      <c r="D13" s="19">
        <v>2.952</v>
      </c>
      <c r="G13" s="49"/>
    </row>
    <row r="14" spans="1:7" ht="25.5" customHeight="1" x14ac:dyDescent="0.3">
      <c r="A14" s="119">
        <v>3</v>
      </c>
      <c r="B14" s="322" t="s">
        <v>72</v>
      </c>
      <c r="C14" s="2" t="s">
        <v>12</v>
      </c>
      <c r="D14" s="20">
        <v>2.887</v>
      </c>
      <c r="G14" s="49"/>
    </row>
    <row r="15" spans="1:7" ht="25.5" customHeight="1" x14ac:dyDescent="0.3">
      <c r="A15" s="119">
        <v>4</v>
      </c>
      <c r="B15" s="323"/>
      <c r="C15" s="2" t="s">
        <v>13</v>
      </c>
      <c r="D15" s="20">
        <v>2.7530000000000001</v>
      </c>
      <c r="G15" s="49"/>
    </row>
    <row r="16" spans="1:7" ht="25.5" customHeight="1" x14ac:dyDescent="0.3">
      <c r="A16" s="119">
        <v>5</v>
      </c>
      <c r="B16" s="322" t="s">
        <v>73</v>
      </c>
      <c r="C16" s="2" t="s">
        <v>12</v>
      </c>
      <c r="D16" s="20">
        <v>1.633</v>
      </c>
      <c r="G16" s="49"/>
    </row>
    <row r="17" spans="1:7" ht="25.5" customHeight="1" x14ac:dyDescent="0.3">
      <c r="A17" s="119">
        <v>6</v>
      </c>
      <c r="B17" s="323"/>
      <c r="C17" s="2" t="s">
        <v>13</v>
      </c>
      <c r="D17" s="20">
        <v>1.617</v>
      </c>
      <c r="G17" s="49"/>
    </row>
    <row r="18" spans="1:7" ht="25.5" customHeight="1" x14ac:dyDescent="0.3">
      <c r="A18" s="119">
        <v>7</v>
      </c>
      <c r="B18" s="322" t="s">
        <v>74</v>
      </c>
      <c r="C18" s="2" t="s">
        <v>12</v>
      </c>
      <c r="D18" s="20">
        <v>0.377</v>
      </c>
      <c r="G18" s="49"/>
    </row>
    <row r="19" spans="1:7" ht="25.5" customHeight="1" x14ac:dyDescent="0.3">
      <c r="A19" s="119">
        <v>8</v>
      </c>
      <c r="B19" s="323"/>
      <c r="C19" s="2" t="s">
        <v>13</v>
      </c>
      <c r="D19" s="20">
        <v>0.95399999999999996</v>
      </c>
      <c r="G19" s="49"/>
    </row>
    <row r="20" spans="1:7" ht="25.5" customHeight="1" x14ac:dyDescent="0.3">
      <c r="A20" s="119">
        <v>9</v>
      </c>
      <c r="B20" s="322" t="s">
        <v>75</v>
      </c>
      <c r="C20" s="2" t="s">
        <v>12</v>
      </c>
      <c r="D20" s="20">
        <v>1.6</v>
      </c>
      <c r="G20" s="49"/>
    </row>
    <row r="21" spans="1:7" ht="25.5" customHeight="1" x14ac:dyDescent="0.3">
      <c r="A21" s="119">
        <v>10</v>
      </c>
      <c r="B21" s="323"/>
      <c r="C21" s="2" t="s">
        <v>13</v>
      </c>
      <c r="D21" s="20">
        <v>1.6</v>
      </c>
      <c r="G21" s="49"/>
    </row>
  </sheetData>
  <mergeCells count="7">
    <mergeCell ref="A10:A11"/>
    <mergeCell ref="B8:D8"/>
    <mergeCell ref="B18:B19"/>
    <mergeCell ref="B20:B21"/>
    <mergeCell ref="B12:B13"/>
    <mergeCell ref="B14:B15"/>
    <mergeCell ref="B16:B17"/>
  </mergeCells>
  <pageMargins left="0.78740157480314965" right="0.59055118110236227" top="0.78740157480314965" bottom="0.78740157480314965" header="0.31496062992125984" footer="0.31496062992125984"/>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zoomScale="60" zoomScaleNormal="60" workbookViewId="0">
      <selection activeCell="J9" sqref="J9:J10"/>
    </sheetView>
  </sheetViews>
  <sheetFormatPr defaultColWidth="9.140625" defaultRowHeight="15.75" x14ac:dyDescent="0.25"/>
  <cols>
    <col min="1" max="1" width="5.5703125" style="145" customWidth="1"/>
    <col min="2" max="2" width="58.7109375" style="146" customWidth="1"/>
    <col min="3" max="4" width="17.140625" style="147" customWidth="1"/>
    <col min="5" max="5" width="17.42578125" style="147" customWidth="1"/>
    <col min="6" max="6" width="23.7109375" style="147" customWidth="1"/>
    <col min="7" max="7" width="17.140625" style="147" customWidth="1"/>
    <col min="8" max="8" width="20" style="147" customWidth="1"/>
    <col min="9" max="9" width="17.140625" style="147" customWidth="1"/>
    <col min="10" max="10" width="21.5703125" style="147" customWidth="1"/>
    <col min="11" max="11" width="15.5703125" style="147" customWidth="1"/>
    <col min="12" max="12" width="17.7109375" style="147" customWidth="1"/>
    <col min="13" max="13" width="17.7109375" style="178" customWidth="1"/>
    <col min="14" max="16384" width="9.140625" style="148"/>
  </cols>
  <sheetData>
    <row r="1" spans="1:13" ht="20.25" x14ac:dyDescent="0.3">
      <c r="A1" s="154"/>
      <c r="B1" s="174"/>
      <c r="C1" s="157"/>
      <c r="D1" s="157"/>
      <c r="E1" s="157"/>
      <c r="F1" s="157"/>
      <c r="G1" s="157"/>
      <c r="H1" s="157"/>
      <c r="I1" s="157"/>
      <c r="J1" s="157"/>
      <c r="K1" s="157"/>
      <c r="L1" s="157"/>
      <c r="M1" s="34" t="s">
        <v>69</v>
      </c>
    </row>
    <row r="2" spans="1:13" s="175" customFormat="1" ht="18.75" customHeight="1" x14ac:dyDescent="0.25">
      <c r="A2" s="176"/>
      <c r="B2" s="177"/>
      <c r="C2" s="177"/>
      <c r="D2" s="177"/>
      <c r="E2" s="177"/>
      <c r="F2" s="177"/>
      <c r="G2" s="177"/>
      <c r="H2" s="177"/>
      <c r="I2" s="177"/>
      <c r="J2" s="177"/>
      <c r="K2" s="177"/>
      <c r="L2" s="177"/>
      <c r="M2" s="259" t="s">
        <v>93</v>
      </c>
    </row>
    <row r="3" spans="1:13" s="175" customFormat="1" ht="18.75" customHeight="1" x14ac:dyDescent="0.25">
      <c r="A3" s="176"/>
      <c r="B3" s="177"/>
      <c r="C3" s="177"/>
      <c r="D3" s="177"/>
      <c r="E3" s="177"/>
      <c r="F3" s="177"/>
      <c r="G3" s="177"/>
      <c r="H3" s="177"/>
      <c r="I3" s="177"/>
      <c r="J3" s="177"/>
      <c r="K3" s="177"/>
      <c r="L3" s="177"/>
      <c r="M3" s="259" t="s">
        <v>94</v>
      </c>
    </row>
    <row r="4" spans="1:13" s="175" customFormat="1" ht="16.5" x14ac:dyDescent="0.25">
      <c r="A4" s="176"/>
      <c r="B4" s="177"/>
      <c r="C4" s="177"/>
      <c r="D4" s="177"/>
      <c r="E4" s="177"/>
      <c r="F4" s="177"/>
      <c r="G4" s="177"/>
      <c r="H4" s="177"/>
      <c r="I4" s="177"/>
      <c r="J4" s="177"/>
      <c r="K4" s="177"/>
      <c r="L4" s="177"/>
      <c r="M4" s="259" t="s">
        <v>3</v>
      </c>
    </row>
    <row r="5" spans="1:13" s="175" customFormat="1" ht="18.75" x14ac:dyDescent="0.25">
      <c r="A5" s="176"/>
      <c r="B5" s="177"/>
      <c r="C5" s="177"/>
      <c r="D5" s="177"/>
      <c r="E5" s="177"/>
      <c r="F5" s="177"/>
      <c r="G5" s="177"/>
      <c r="H5" s="177"/>
      <c r="I5" s="177"/>
      <c r="J5" s="177"/>
      <c r="K5" s="177"/>
      <c r="L5" s="177"/>
      <c r="M5" s="159" t="s">
        <v>829</v>
      </c>
    </row>
    <row r="6" spans="1:13" ht="16.5" customHeight="1" x14ac:dyDescent="0.25">
      <c r="A6" s="154"/>
      <c r="B6" s="157"/>
      <c r="C6" s="157"/>
      <c r="D6" s="157"/>
      <c r="E6" s="157"/>
      <c r="F6" s="157"/>
      <c r="G6" s="157"/>
      <c r="H6" s="157"/>
      <c r="I6" s="157"/>
      <c r="J6" s="157"/>
      <c r="K6" s="157"/>
      <c r="L6" s="157"/>
      <c r="M6" s="149"/>
    </row>
    <row r="7" spans="1:13" ht="57" customHeight="1" x14ac:dyDescent="0.25">
      <c r="A7" s="326" t="s">
        <v>750</v>
      </c>
      <c r="B7" s="326"/>
      <c r="C7" s="326"/>
      <c r="D7" s="326"/>
      <c r="E7" s="326"/>
      <c r="F7" s="326"/>
      <c r="G7" s="326"/>
      <c r="H7" s="326"/>
      <c r="I7" s="326"/>
      <c r="J7" s="326"/>
      <c r="K7" s="326"/>
      <c r="L7" s="326"/>
      <c r="M7" s="326"/>
    </row>
    <row r="8" spans="1:13" ht="18.75" customHeight="1" x14ac:dyDescent="0.25">
      <c r="A8" s="167"/>
      <c r="B8" s="167"/>
      <c r="C8" s="167"/>
      <c r="D8" s="167"/>
      <c r="E8" s="167"/>
      <c r="F8" s="167"/>
      <c r="G8" s="167"/>
      <c r="H8" s="167"/>
      <c r="I8" s="167"/>
      <c r="J8" s="167"/>
      <c r="K8" s="167"/>
      <c r="L8" s="167"/>
      <c r="M8" s="149"/>
    </row>
    <row r="9" spans="1:13" s="149" customFormat="1" ht="109.5" customHeight="1" x14ac:dyDescent="0.25">
      <c r="A9" s="328" t="s">
        <v>468</v>
      </c>
      <c r="B9" s="324" t="s">
        <v>5</v>
      </c>
      <c r="C9" s="324" t="s">
        <v>831</v>
      </c>
      <c r="D9" s="325" t="s">
        <v>541</v>
      </c>
      <c r="E9" s="325" t="s">
        <v>819</v>
      </c>
      <c r="F9" s="324" t="s">
        <v>832</v>
      </c>
      <c r="G9" s="324" t="s">
        <v>820</v>
      </c>
      <c r="H9" s="324" t="s">
        <v>763</v>
      </c>
      <c r="I9" s="325" t="s">
        <v>773</v>
      </c>
      <c r="J9" s="324" t="s">
        <v>764</v>
      </c>
      <c r="K9" s="325" t="s">
        <v>469</v>
      </c>
      <c r="L9" s="324" t="s">
        <v>816</v>
      </c>
      <c r="M9" s="324" t="s">
        <v>817</v>
      </c>
    </row>
    <row r="10" spans="1:13" s="149" customFormat="1" ht="170.25" customHeight="1" x14ac:dyDescent="0.25">
      <c r="A10" s="329"/>
      <c r="B10" s="324"/>
      <c r="C10" s="324"/>
      <c r="D10" s="325"/>
      <c r="E10" s="325"/>
      <c r="F10" s="324"/>
      <c r="G10" s="324"/>
      <c r="H10" s="327"/>
      <c r="I10" s="325"/>
      <c r="J10" s="324"/>
      <c r="K10" s="325"/>
      <c r="L10" s="324"/>
      <c r="M10" s="324"/>
    </row>
    <row r="11" spans="1:13" s="150" customFormat="1" ht="72.75" customHeight="1" x14ac:dyDescent="0.25">
      <c r="A11" s="329"/>
      <c r="B11" s="324"/>
      <c r="C11" s="311" t="s">
        <v>830</v>
      </c>
      <c r="D11" s="272" t="s">
        <v>538</v>
      </c>
      <c r="E11" s="273" t="s">
        <v>767</v>
      </c>
      <c r="F11" s="273" t="s">
        <v>768</v>
      </c>
      <c r="G11" s="271" t="s">
        <v>769</v>
      </c>
      <c r="H11" s="271" t="s">
        <v>770</v>
      </c>
      <c r="I11" s="271" t="s">
        <v>765</v>
      </c>
      <c r="J11" s="274" t="s">
        <v>824</v>
      </c>
      <c r="K11" s="271" t="s">
        <v>470</v>
      </c>
      <c r="L11" s="273" t="s">
        <v>771</v>
      </c>
      <c r="M11" s="251" t="s">
        <v>772</v>
      </c>
    </row>
    <row r="12" spans="1:13" s="151" customFormat="1" ht="33" customHeight="1" x14ac:dyDescent="0.25">
      <c r="A12" s="330"/>
      <c r="B12" s="244">
        <v>1</v>
      </c>
      <c r="C12" s="244">
        <f t="shared" ref="C12:F12" si="0">B12+1</f>
        <v>2</v>
      </c>
      <c r="D12" s="244">
        <f t="shared" si="0"/>
        <v>3</v>
      </c>
      <c r="E12" s="244">
        <f t="shared" si="0"/>
        <v>4</v>
      </c>
      <c r="F12" s="244">
        <f t="shared" si="0"/>
        <v>5</v>
      </c>
      <c r="G12" s="244">
        <f>F12+1</f>
        <v>6</v>
      </c>
      <c r="H12" s="244">
        <v>7</v>
      </c>
      <c r="I12" s="244">
        <v>8</v>
      </c>
      <c r="J12" s="245" t="s">
        <v>766</v>
      </c>
      <c r="K12" s="245">
        <v>10</v>
      </c>
      <c r="L12" s="245" t="s">
        <v>818</v>
      </c>
      <c r="M12" s="244" t="s">
        <v>751</v>
      </c>
    </row>
    <row r="13" spans="1:13" s="149" customFormat="1" ht="50.1" customHeight="1" x14ac:dyDescent="0.25">
      <c r="A13" s="152">
        <v>1</v>
      </c>
      <c r="B13" s="211" t="s">
        <v>688</v>
      </c>
      <c r="C13" s="262">
        <v>18489.36</v>
      </c>
      <c r="D13" s="263">
        <v>3092.8</v>
      </c>
      <c r="E13" s="264">
        <v>1.0841700000000001</v>
      </c>
      <c r="F13" s="265">
        <v>1</v>
      </c>
      <c r="G13" s="266">
        <v>1.02</v>
      </c>
      <c r="H13" s="267">
        <v>1.291231</v>
      </c>
      <c r="I13" s="268">
        <v>2.4460000000000002</v>
      </c>
      <c r="J13" s="269">
        <v>10802.18</v>
      </c>
      <c r="K13" s="266">
        <v>0.94555</v>
      </c>
      <c r="L13" s="263">
        <v>10213.98</v>
      </c>
      <c r="M13" s="270">
        <f>L13/12</f>
        <v>851.17</v>
      </c>
    </row>
    <row r="14" spans="1:13" s="149" customFormat="1" ht="50.1" customHeight="1" x14ac:dyDescent="0.25">
      <c r="A14" s="152">
        <v>2</v>
      </c>
      <c r="B14" s="153" t="s">
        <v>690</v>
      </c>
      <c r="C14" s="262">
        <v>18489.36</v>
      </c>
      <c r="D14" s="263">
        <v>3092.8</v>
      </c>
      <c r="E14" s="264">
        <v>1.0542400000000001</v>
      </c>
      <c r="F14" s="265">
        <v>1</v>
      </c>
      <c r="G14" s="266">
        <v>1.02</v>
      </c>
      <c r="H14" s="267">
        <v>0.98829900000000004</v>
      </c>
      <c r="I14" s="268">
        <v>2.4460000000000002</v>
      </c>
      <c r="J14" s="269">
        <v>8039.67</v>
      </c>
      <c r="K14" s="266">
        <v>0.94555</v>
      </c>
      <c r="L14" s="263">
        <v>7601.89</v>
      </c>
      <c r="M14" s="270">
        <f t="shared" ref="M14:M26" si="1">L14/12</f>
        <v>633.49</v>
      </c>
    </row>
    <row r="15" spans="1:13" s="149" customFormat="1" ht="50.1" customHeight="1" x14ac:dyDescent="0.25">
      <c r="A15" s="152">
        <v>3</v>
      </c>
      <c r="B15" s="153" t="s">
        <v>699</v>
      </c>
      <c r="C15" s="262">
        <v>18489.36</v>
      </c>
      <c r="D15" s="263">
        <v>3092.8</v>
      </c>
      <c r="E15" s="264">
        <v>1.03034</v>
      </c>
      <c r="F15" s="265">
        <v>1</v>
      </c>
      <c r="G15" s="266">
        <v>1</v>
      </c>
      <c r="H15" s="267">
        <v>0.77566900000000005</v>
      </c>
      <c r="I15" s="268">
        <v>2.4460000000000002</v>
      </c>
      <c r="J15" s="269">
        <v>6045.95</v>
      </c>
      <c r="K15" s="266">
        <v>0.94555</v>
      </c>
      <c r="L15" s="263">
        <v>5716.74</v>
      </c>
      <c r="M15" s="270">
        <f t="shared" si="1"/>
        <v>476.4</v>
      </c>
    </row>
    <row r="16" spans="1:13" s="149" customFormat="1" ht="50.1" customHeight="1" x14ac:dyDescent="0.25">
      <c r="A16" s="152">
        <v>4</v>
      </c>
      <c r="B16" s="153" t="s">
        <v>700</v>
      </c>
      <c r="C16" s="262">
        <v>18489.36</v>
      </c>
      <c r="D16" s="263">
        <v>3092.8</v>
      </c>
      <c r="E16" s="264">
        <v>1.04434</v>
      </c>
      <c r="F16" s="265">
        <v>1.0320400000000001</v>
      </c>
      <c r="G16" s="266">
        <v>1</v>
      </c>
      <c r="H16" s="267">
        <v>0.99966299999999997</v>
      </c>
      <c r="I16" s="268">
        <v>2.4460000000000002</v>
      </c>
      <c r="J16" s="269">
        <v>8150.84</v>
      </c>
      <c r="K16" s="266">
        <v>0.94555</v>
      </c>
      <c r="L16" s="263">
        <v>7707</v>
      </c>
      <c r="M16" s="270">
        <f t="shared" si="1"/>
        <v>642.25</v>
      </c>
    </row>
    <row r="17" spans="1:13" s="149" customFormat="1" ht="50.1" customHeight="1" x14ac:dyDescent="0.25">
      <c r="A17" s="152">
        <v>5</v>
      </c>
      <c r="B17" s="211" t="s">
        <v>701</v>
      </c>
      <c r="C17" s="262">
        <v>18489.36</v>
      </c>
      <c r="D17" s="263">
        <v>3092.8</v>
      </c>
      <c r="E17" s="264">
        <v>1.04034</v>
      </c>
      <c r="F17" s="265">
        <v>1.04</v>
      </c>
      <c r="G17" s="266">
        <v>1</v>
      </c>
      <c r="H17" s="267">
        <v>1.312181</v>
      </c>
      <c r="I17" s="268">
        <v>2.4460000000000002</v>
      </c>
      <c r="J17" s="269">
        <v>10740.16</v>
      </c>
      <c r="K17" s="266">
        <v>0.94555</v>
      </c>
      <c r="L17" s="263">
        <v>10155.34</v>
      </c>
      <c r="M17" s="270">
        <f t="shared" si="1"/>
        <v>846.28</v>
      </c>
    </row>
    <row r="18" spans="1:13" s="149" customFormat="1" ht="50.1" customHeight="1" x14ac:dyDescent="0.25">
      <c r="A18" s="152">
        <v>6</v>
      </c>
      <c r="B18" s="153" t="s">
        <v>693</v>
      </c>
      <c r="C18" s="262">
        <v>18489.36</v>
      </c>
      <c r="D18" s="263">
        <v>3092.8</v>
      </c>
      <c r="E18" s="264">
        <v>1.0711900000000001</v>
      </c>
      <c r="F18" s="265">
        <v>1.04</v>
      </c>
      <c r="G18" s="266">
        <v>1</v>
      </c>
      <c r="H18" s="267">
        <v>0.99579300000000004</v>
      </c>
      <c r="I18" s="268">
        <v>2.4460000000000002</v>
      </c>
      <c r="J18" s="269">
        <v>8392.24</v>
      </c>
      <c r="K18" s="266">
        <v>0.94555</v>
      </c>
      <c r="L18" s="263">
        <v>7935.26</v>
      </c>
      <c r="M18" s="270">
        <f t="shared" si="1"/>
        <v>661.27</v>
      </c>
    </row>
    <row r="19" spans="1:13" s="149" customFormat="1" ht="50.1" customHeight="1" x14ac:dyDescent="0.25">
      <c r="A19" s="152">
        <v>7</v>
      </c>
      <c r="B19" s="153" t="s">
        <v>691</v>
      </c>
      <c r="C19" s="262">
        <v>18489.36</v>
      </c>
      <c r="D19" s="263">
        <v>3092.8</v>
      </c>
      <c r="E19" s="264">
        <v>1.0173399999999999</v>
      </c>
      <c r="F19" s="265">
        <v>1.04</v>
      </c>
      <c r="G19" s="266">
        <v>1</v>
      </c>
      <c r="H19" s="267">
        <v>0.97841500000000003</v>
      </c>
      <c r="I19" s="268">
        <v>2.4460000000000002</v>
      </c>
      <c r="J19" s="269">
        <v>7831.26</v>
      </c>
      <c r="K19" s="266">
        <v>0.94555</v>
      </c>
      <c r="L19" s="263">
        <v>7404.83</v>
      </c>
      <c r="M19" s="270">
        <f t="shared" si="1"/>
        <v>617.07000000000005</v>
      </c>
    </row>
    <row r="20" spans="1:13" s="149" customFormat="1" ht="50.1" customHeight="1" x14ac:dyDescent="0.25">
      <c r="A20" s="152">
        <v>8</v>
      </c>
      <c r="B20" s="153" t="s">
        <v>692</v>
      </c>
      <c r="C20" s="262">
        <v>18489.36</v>
      </c>
      <c r="D20" s="263">
        <v>3092.8</v>
      </c>
      <c r="E20" s="264">
        <v>1.0183800000000001</v>
      </c>
      <c r="F20" s="265">
        <v>1.04</v>
      </c>
      <c r="G20" s="266">
        <v>1</v>
      </c>
      <c r="H20" s="267">
        <v>0.91150299999999995</v>
      </c>
      <c r="I20" s="268">
        <v>2.4460000000000002</v>
      </c>
      <c r="J20" s="269">
        <v>7303.18</v>
      </c>
      <c r="K20" s="266">
        <v>0.94555</v>
      </c>
      <c r="L20" s="263">
        <v>6905.5</v>
      </c>
      <c r="M20" s="270">
        <f t="shared" si="1"/>
        <v>575.46</v>
      </c>
    </row>
    <row r="21" spans="1:13" s="149" customFormat="1" ht="50.1" customHeight="1" x14ac:dyDescent="0.25">
      <c r="A21" s="152">
        <v>9</v>
      </c>
      <c r="B21" s="153" t="s">
        <v>694</v>
      </c>
      <c r="C21" s="262">
        <v>18489.36</v>
      </c>
      <c r="D21" s="263">
        <v>3092.8</v>
      </c>
      <c r="E21" s="264">
        <v>1.1594500000000001</v>
      </c>
      <c r="F21" s="265">
        <v>1.113</v>
      </c>
      <c r="G21" s="266">
        <v>1</v>
      </c>
      <c r="H21" s="267">
        <v>1.387202</v>
      </c>
      <c r="I21" s="268">
        <v>2.4460000000000002</v>
      </c>
      <c r="J21" s="269">
        <v>13542.41</v>
      </c>
      <c r="K21" s="266">
        <v>0.94555</v>
      </c>
      <c r="L21" s="263">
        <v>12804.99</v>
      </c>
      <c r="M21" s="270">
        <f t="shared" si="1"/>
        <v>1067.08</v>
      </c>
    </row>
    <row r="22" spans="1:13" s="149" customFormat="1" ht="50.1" customHeight="1" x14ac:dyDescent="0.25">
      <c r="A22" s="152">
        <v>10</v>
      </c>
      <c r="B22" s="153" t="s">
        <v>695</v>
      </c>
      <c r="C22" s="262">
        <v>18489.36</v>
      </c>
      <c r="D22" s="263">
        <v>3092.8</v>
      </c>
      <c r="E22" s="264">
        <v>1.133</v>
      </c>
      <c r="F22" s="265">
        <v>1.113</v>
      </c>
      <c r="G22" s="266">
        <v>1</v>
      </c>
      <c r="H22" s="267">
        <v>1.601936</v>
      </c>
      <c r="I22" s="268">
        <v>2.4460000000000002</v>
      </c>
      <c r="J22" s="269">
        <v>15282</v>
      </c>
      <c r="K22" s="266">
        <v>0.94555</v>
      </c>
      <c r="L22" s="263">
        <v>14449.86</v>
      </c>
      <c r="M22" s="270">
        <f t="shared" si="1"/>
        <v>1204.1600000000001</v>
      </c>
    </row>
    <row r="23" spans="1:13" s="149" customFormat="1" ht="50.1" customHeight="1" x14ac:dyDescent="0.25">
      <c r="A23" s="152">
        <v>11</v>
      </c>
      <c r="B23" s="193" t="s">
        <v>698</v>
      </c>
      <c r="C23" s="262">
        <v>18489.36</v>
      </c>
      <c r="D23" s="263">
        <v>3092.8</v>
      </c>
      <c r="E23" s="264">
        <v>1.1933199999999999</v>
      </c>
      <c r="F23" s="265">
        <v>1.113</v>
      </c>
      <c r="G23" s="266">
        <v>1</v>
      </c>
      <c r="H23" s="267">
        <v>0.91566199999999998</v>
      </c>
      <c r="I23" s="268">
        <v>2.4460000000000002</v>
      </c>
      <c r="J23" s="269">
        <v>9200.14</v>
      </c>
      <c r="K23" s="266">
        <v>0.94555</v>
      </c>
      <c r="L23" s="263">
        <v>8699.17</v>
      </c>
      <c r="M23" s="270">
        <f t="shared" si="1"/>
        <v>724.93</v>
      </c>
    </row>
    <row r="24" spans="1:13" s="149" customFormat="1" ht="50.1" customHeight="1" x14ac:dyDescent="0.25">
      <c r="A24" s="152">
        <v>12</v>
      </c>
      <c r="B24" s="153" t="s">
        <v>689</v>
      </c>
      <c r="C24" s="262">
        <v>18489.36</v>
      </c>
      <c r="D24" s="263">
        <v>3092.8</v>
      </c>
      <c r="E24" s="264">
        <v>1.1005400000000001</v>
      </c>
      <c r="F24" s="265">
        <v>1.113</v>
      </c>
      <c r="G24" s="266">
        <v>1</v>
      </c>
      <c r="H24" s="267">
        <v>0.83215099999999997</v>
      </c>
      <c r="I24" s="268">
        <v>2.4460000000000002</v>
      </c>
      <c r="J24" s="269">
        <v>7710.99</v>
      </c>
      <c r="K24" s="266">
        <v>0.94555</v>
      </c>
      <c r="L24" s="263">
        <v>7291.1</v>
      </c>
      <c r="M24" s="270">
        <f t="shared" si="1"/>
        <v>607.59</v>
      </c>
    </row>
    <row r="25" spans="1:13" s="149" customFormat="1" ht="50.1" customHeight="1" x14ac:dyDescent="0.25">
      <c r="A25" s="152">
        <v>13</v>
      </c>
      <c r="B25" s="153" t="s">
        <v>696</v>
      </c>
      <c r="C25" s="262">
        <v>18489.36</v>
      </c>
      <c r="D25" s="263">
        <v>3092.8</v>
      </c>
      <c r="E25" s="264">
        <v>1.0659000000000001</v>
      </c>
      <c r="F25" s="265">
        <v>1.113</v>
      </c>
      <c r="G25" s="266">
        <v>1</v>
      </c>
      <c r="H25" s="267">
        <v>1.398199</v>
      </c>
      <c r="I25" s="268">
        <v>2.4460000000000002</v>
      </c>
      <c r="J25" s="269">
        <v>12548.43</v>
      </c>
      <c r="K25" s="266">
        <v>0.94555</v>
      </c>
      <c r="L25" s="263">
        <v>11865.14</v>
      </c>
      <c r="M25" s="270">
        <f t="shared" si="1"/>
        <v>988.76</v>
      </c>
    </row>
    <row r="26" spans="1:13" s="149" customFormat="1" ht="50.1" customHeight="1" x14ac:dyDescent="0.25">
      <c r="A26" s="152">
        <v>14</v>
      </c>
      <c r="B26" s="153" t="s">
        <v>697</v>
      </c>
      <c r="C26" s="262">
        <v>18489.36</v>
      </c>
      <c r="D26" s="263">
        <v>3092.8</v>
      </c>
      <c r="E26" s="264">
        <v>0.97258</v>
      </c>
      <c r="F26" s="265">
        <v>1.113</v>
      </c>
      <c r="G26" s="266">
        <v>1</v>
      </c>
      <c r="H26" s="267">
        <v>0.86475900000000006</v>
      </c>
      <c r="I26" s="268">
        <v>2.4460000000000002</v>
      </c>
      <c r="J26" s="269">
        <v>7081.51</v>
      </c>
      <c r="K26" s="266">
        <v>0.94555</v>
      </c>
      <c r="L26" s="263">
        <v>6695.9</v>
      </c>
      <c r="M26" s="270">
        <f t="shared" si="1"/>
        <v>557.99</v>
      </c>
    </row>
    <row r="27" spans="1:13" s="149" customFormat="1" x14ac:dyDescent="0.25">
      <c r="A27" s="154"/>
      <c r="B27" s="155"/>
      <c r="C27" s="156"/>
      <c r="D27" s="156"/>
      <c r="E27" s="156"/>
      <c r="F27" s="156"/>
      <c r="G27" s="156"/>
      <c r="H27" s="156"/>
      <c r="I27" s="156"/>
      <c r="J27" s="156"/>
      <c r="K27" s="156"/>
      <c r="L27" s="156"/>
      <c r="M27" s="178"/>
    </row>
    <row r="28" spans="1:13" s="149" customFormat="1" x14ac:dyDescent="0.25">
      <c r="A28" s="154"/>
      <c r="B28" s="155"/>
      <c r="C28" s="147"/>
      <c r="D28" s="147"/>
      <c r="E28" s="147"/>
      <c r="F28" s="147"/>
      <c r="G28" s="147"/>
      <c r="H28" s="147"/>
      <c r="I28" s="147"/>
      <c r="J28" s="147"/>
      <c r="K28" s="147"/>
      <c r="L28" s="147"/>
      <c r="M28" s="178"/>
    </row>
  </sheetData>
  <mergeCells count="14">
    <mergeCell ref="J9:J10"/>
    <mergeCell ref="K9:K10"/>
    <mergeCell ref="L9:L10"/>
    <mergeCell ref="A7:M7"/>
    <mergeCell ref="B9:B11"/>
    <mergeCell ref="C9:C10"/>
    <mergeCell ref="D9:D10"/>
    <mergeCell ref="E9:E10"/>
    <mergeCell ref="F9:F10"/>
    <mergeCell ref="G9:G10"/>
    <mergeCell ref="H9:H10"/>
    <mergeCell ref="I9:I10"/>
    <mergeCell ref="M9:M10"/>
    <mergeCell ref="A9:A12"/>
  </mergeCells>
  <printOptions horizontalCentered="1"/>
  <pageMargins left="0.23622047244094491" right="0.15748031496062992" top="0.74803149606299213" bottom="0.35433070866141736" header="0.31496062992125984" footer="0.31496062992125984"/>
  <pageSetup paperSize="8" scale="6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6"/>
  <sheetViews>
    <sheetView view="pageBreakPreview" zoomScale="65" zoomScaleNormal="65" zoomScaleSheetLayoutView="65" workbookViewId="0">
      <selection activeCell="C5" sqref="C5"/>
    </sheetView>
  </sheetViews>
  <sheetFormatPr defaultColWidth="17.28515625" defaultRowHeight="18.75" x14ac:dyDescent="0.25"/>
  <cols>
    <col min="1" max="1" width="12.85546875" style="38" customWidth="1"/>
    <col min="2" max="2" width="25.85546875" style="172" customWidth="1"/>
    <col min="3" max="3" width="126" style="38" customWidth="1"/>
    <col min="4" max="4" width="35.85546875" style="36" customWidth="1"/>
    <col min="5" max="5" width="18.5703125" style="40" customWidth="1"/>
    <col min="6" max="6" width="18.140625" style="40" customWidth="1"/>
    <col min="7" max="7" width="15.42578125" style="36" customWidth="1"/>
    <col min="8" max="8" width="16.42578125" style="36" customWidth="1"/>
    <col min="9" max="9" width="17.5703125" style="38" customWidth="1"/>
    <col min="10" max="254" width="9.140625" style="38" customWidth="1"/>
    <col min="255" max="255" width="77.28515625" style="38" customWidth="1"/>
    <col min="256" max="16384" width="17.28515625" style="38"/>
  </cols>
  <sheetData>
    <row r="1" spans="1:8" ht="18.75" customHeight="1" x14ac:dyDescent="0.25">
      <c r="B1" s="170"/>
      <c r="C1" s="34" t="s">
        <v>95</v>
      </c>
      <c r="D1" s="33"/>
      <c r="E1" s="37"/>
      <c r="F1" s="37"/>
    </row>
    <row r="2" spans="1:8" ht="18.75" customHeight="1" x14ac:dyDescent="0.25">
      <c r="C2" s="51" t="s">
        <v>93</v>
      </c>
      <c r="D2" s="52"/>
      <c r="E2" s="39"/>
    </row>
    <row r="3" spans="1:8" ht="18.75" customHeight="1" x14ac:dyDescent="0.25">
      <c r="C3" s="51" t="s">
        <v>94</v>
      </c>
      <c r="D3" s="52"/>
    </row>
    <row r="4" spans="1:8" ht="18.75" customHeight="1" x14ac:dyDescent="0.25">
      <c r="C4" s="50" t="s">
        <v>3</v>
      </c>
      <c r="D4" s="53"/>
    </row>
    <row r="5" spans="1:8" ht="18.75" customHeight="1" x14ac:dyDescent="0.25">
      <c r="C5" s="159" t="s">
        <v>829</v>
      </c>
      <c r="D5" s="54"/>
    </row>
    <row r="6" spans="1:8" s="35" customFormat="1" ht="18.75" customHeight="1" x14ac:dyDescent="0.25">
      <c r="B6" s="170"/>
      <c r="C6" s="159"/>
      <c r="D6" s="40"/>
      <c r="E6" s="40"/>
      <c r="F6" s="40"/>
      <c r="G6" s="40"/>
      <c r="H6" s="40"/>
    </row>
    <row r="7" spans="1:8" s="35" customFormat="1" ht="86.25" customHeight="1" x14ac:dyDescent="0.25">
      <c r="A7" s="317" t="s">
        <v>756</v>
      </c>
      <c r="B7" s="317"/>
      <c r="C7" s="317"/>
      <c r="D7" s="162"/>
      <c r="E7" s="40"/>
      <c r="F7" s="40"/>
      <c r="G7" s="40"/>
      <c r="H7" s="40"/>
    </row>
    <row r="8" spans="1:8" s="35" customFormat="1" ht="23.25" customHeight="1" x14ac:dyDescent="0.25">
      <c r="A8" s="163"/>
      <c r="B8" s="171"/>
      <c r="C8" s="163"/>
      <c r="D8" s="162"/>
      <c r="E8" s="40"/>
      <c r="F8" s="40"/>
      <c r="G8" s="40"/>
      <c r="H8" s="40"/>
    </row>
    <row r="9" spans="1:8" ht="61.5" customHeight="1" x14ac:dyDescent="0.25">
      <c r="A9" s="318" t="s">
        <v>4</v>
      </c>
      <c r="B9" s="118" t="s">
        <v>6</v>
      </c>
      <c r="C9" s="119" t="s">
        <v>5</v>
      </c>
      <c r="D9" s="53"/>
    </row>
    <row r="10" spans="1:8" ht="22.5" customHeight="1" x14ac:dyDescent="0.25">
      <c r="A10" s="320"/>
      <c r="B10" s="118">
        <v>1</v>
      </c>
      <c r="C10" s="119">
        <v>2</v>
      </c>
      <c r="D10" s="53"/>
    </row>
    <row r="11" spans="1:8" ht="43.5" customHeight="1" x14ac:dyDescent="0.25">
      <c r="A11" s="118">
        <v>1</v>
      </c>
      <c r="B11" s="118">
        <v>830050</v>
      </c>
      <c r="C11" s="58" t="s">
        <v>702</v>
      </c>
      <c r="D11" s="238"/>
    </row>
    <row r="12" spans="1:8" ht="44.25" customHeight="1" x14ac:dyDescent="0.25">
      <c r="A12" s="23">
        <v>2</v>
      </c>
      <c r="B12" s="23">
        <v>830024</v>
      </c>
      <c r="C12" s="4" t="s">
        <v>703</v>
      </c>
      <c r="D12" s="212"/>
    </row>
    <row r="13" spans="1:8" ht="31.5" customHeight="1" x14ac:dyDescent="0.25">
      <c r="A13" s="23">
        <v>3</v>
      </c>
      <c r="B13" s="23">
        <v>830025</v>
      </c>
      <c r="C13" s="4" t="s">
        <v>704</v>
      </c>
      <c r="D13" s="53"/>
      <c r="E13" s="36"/>
      <c r="F13" s="38"/>
    </row>
    <row r="14" spans="1:8" ht="40.5" customHeight="1" x14ac:dyDescent="0.25">
      <c r="A14" s="23">
        <v>4</v>
      </c>
      <c r="B14" s="23">
        <v>830044</v>
      </c>
      <c r="C14" s="24" t="s">
        <v>705</v>
      </c>
      <c r="D14" s="53"/>
    </row>
    <row r="15" spans="1:8" ht="40.5" customHeight="1" x14ac:dyDescent="0.25">
      <c r="A15" s="23">
        <v>5</v>
      </c>
      <c r="B15" s="23">
        <v>830047</v>
      </c>
      <c r="C15" s="4" t="s">
        <v>714</v>
      </c>
      <c r="D15" s="53"/>
    </row>
    <row r="16" spans="1:8" ht="40.5" customHeight="1" x14ac:dyDescent="0.25">
      <c r="A16" s="23">
        <v>6</v>
      </c>
      <c r="B16" s="23">
        <v>830091</v>
      </c>
      <c r="C16" s="24" t="s">
        <v>707</v>
      </c>
      <c r="D16" s="53"/>
      <c r="E16" s="36"/>
      <c r="F16" s="38"/>
    </row>
    <row r="17" spans="1:8" ht="40.5" customHeight="1" x14ac:dyDescent="0.25">
      <c r="A17" s="23">
        <v>7</v>
      </c>
      <c r="B17" s="23">
        <v>830097</v>
      </c>
      <c r="C17" s="24" t="s">
        <v>708</v>
      </c>
      <c r="D17" s="53"/>
      <c r="E17" s="36"/>
      <c r="F17" s="38"/>
    </row>
    <row r="18" spans="1:8" ht="40.5" customHeight="1" x14ac:dyDescent="0.25">
      <c r="A18" s="23">
        <v>8</v>
      </c>
      <c r="B18" s="23">
        <v>830106</v>
      </c>
      <c r="C18" s="24" t="s">
        <v>710</v>
      </c>
      <c r="D18" s="53"/>
      <c r="E18" s="36"/>
      <c r="F18" s="38"/>
    </row>
    <row r="19" spans="1:8" ht="40.5" customHeight="1" x14ac:dyDescent="0.25">
      <c r="A19" s="23">
        <v>9</v>
      </c>
      <c r="B19" s="22">
        <v>830002</v>
      </c>
      <c r="C19" s="192" t="s">
        <v>706</v>
      </c>
      <c r="D19" s="53"/>
      <c r="E19" s="36"/>
      <c r="F19" s="38"/>
    </row>
    <row r="20" spans="1:8" ht="40.5" customHeight="1" x14ac:dyDescent="0.25">
      <c r="A20" s="23">
        <v>10</v>
      </c>
      <c r="B20" s="23">
        <v>830102</v>
      </c>
      <c r="C20" s="24" t="s">
        <v>709</v>
      </c>
      <c r="D20" s="53"/>
      <c r="E20" s="36"/>
      <c r="F20" s="38"/>
    </row>
    <row r="21" spans="1:8" ht="40.5" customHeight="1" x14ac:dyDescent="0.25">
      <c r="A21" s="23">
        <v>11</v>
      </c>
      <c r="B21" s="23">
        <v>830111</v>
      </c>
      <c r="C21" s="4" t="s">
        <v>718</v>
      </c>
      <c r="D21" s="53"/>
    </row>
    <row r="22" spans="1:8" ht="33.75" customHeight="1" x14ac:dyDescent="0.25">
      <c r="A22" s="23">
        <v>12</v>
      </c>
      <c r="B22" s="23">
        <v>830107</v>
      </c>
      <c r="C22" s="4" t="s">
        <v>719</v>
      </c>
      <c r="D22" s="53"/>
    </row>
    <row r="23" spans="1:8" ht="40.5" customHeight="1" x14ac:dyDescent="0.25">
      <c r="A23" s="23">
        <v>13</v>
      </c>
      <c r="B23" s="23">
        <v>830042</v>
      </c>
      <c r="C23" s="4" t="s">
        <v>715</v>
      </c>
      <c r="D23" s="53"/>
    </row>
    <row r="24" spans="1:8" ht="40.5" customHeight="1" x14ac:dyDescent="0.25">
      <c r="A24" s="23">
        <v>14</v>
      </c>
      <c r="B24" s="23">
        <v>830080</v>
      </c>
      <c r="C24" s="4" t="s">
        <v>716</v>
      </c>
      <c r="D24" s="53"/>
    </row>
    <row r="25" spans="1:8" ht="40.5" customHeight="1" x14ac:dyDescent="0.25">
      <c r="A25" s="23">
        <v>15</v>
      </c>
      <c r="B25" s="23">
        <v>830041</v>
      </c>
      <c r="C25" s="4" t="s">
        <v>711</v>
      </c>
      <c r="D25" s="53"/>
    </row>
    <row r="26" spans="1:8" ht="40.5" customHeight="1" x14ac:dyDescent="0.25">
      <c r="A26" s="23">
        <v>16</v>
      </c>
      <c r="B26" s="23">
        <v>830045</v>
      </c>
      <c r="C26" s="4" t="s">
        <v>712</v>
      </c>
      <c r="D26" s="53"/>
    </row>
    <row r="27" spans="1:8" ht="40.5" customHeight="1" x14ac:dyDescent="0.25">
      <c r="A27" s="23">
        <v>17</v>
      </c>
      <c r="B27" s="23">
        <v>830103</v>
      </c>
      <c r="C27" s="4" t="s">
        <v>713</v>
      </c>
      <c r="D27" s="53"/>
    </row>
    <row r="28" spans="1:8" ht="40.5" customHeight="1" x14ac:dyDescent="0.25">
      <c r="A28" s="23">
        <v>18</v>
      </c>
      <c r="B28" s="23">
        <v>830083</v>
      </c>
      <c r="C28" s="4" t="s">
        <v>717</v>
      </c>
      <c r="D28" s="53"/>
    </row>
    <row r="29" spans="1:8" ht="40.5" customHeight="1" x14ac:dyDescent="0.25">
      <c r="A29" s="23">
        <v>19</v>
      </c>
      <c r="B29" s="23">
        <v>830049</v>
      </c>
      <c r="C29" s="4" t="s">
        <v>720</v>
      </c>
      <c r="D29" s="53"/>
    </row>
    <row r="30" spans="1:8" ht="40.5" customHeight="1" x14ac:dyDescent="0.25">
      <c r="A30" s="23">
        <v>20</v>
      </c>
      <c r="B30" s="23">
        <v>830054</v>
      </c>
      <c r="C30" s="4" t="s">
        <v>721</v>
      </c>
      <c r="D30" s="53"/>
    </row>
    <row r="31" spans="1:8" s="40" customFormat="1" ht="40.5" customHeight="1" x14ac:dyDescent="0.25">
      <c r="A31" s="23">
        <v>21</v>
      </c>
      <c r="B31" s="23">
        <v>830108</v>
      </c>
      <c r="C31" s="4" t="s">
        <v>722</v>
      </c>
      <c r="D31" s="36"/>
      <c r="G31" s="36"/>
      <c r="H31" s="36"/>
    </row>
    <row r="32" spans="1:8" s="56" customFormat="1" ht="40.5" customHeight="1" x14ac:dyDescent="0.25">
      <c r="A32" s="23">
        <v>22</v>
      </c>
      <c r="B32" s="23">
        <v>830098</v>
      </c>
      <c r="C32" s="24" t="s">
        <v>753</v>
      </c>
      <c r="D32" s="238"/>
      <c r="G32" s="55"/>
      <c r="H32" s="55"/>
    </row>
    <row r="33" spans="1:8" ht="40.5" customHeight="1" x14ac:dyDescent="0.25">
      <c r="A33" s="23">
        <v>23</v>
      </c>
      <c r="B33" s="23">
        <v>830112</v>
      </c>
      <c r="C33" s="24" t="s">
        <v>754</v>
      </c>
      <c r="D33" s="238"/>
    </row>
    <row r="34" spans="1:8" ht="40.5" customHeight="1" x14ac:dyDescent="0.25">
      <c r="A34" s="23">
        <v>24</v>
      </c>
      <c r="B34" s="23">
        <v>830021</v>
      </c>
      <c r="C34" s="24" t="s">
        <v>723</v>
      </c>
    </row>
    <row r="35" spans="1:8" ht="40.5" customHeight="1" x14ac:dyDescent="0.25">
      <c r="A35" s="23">
        <v>25</v>
      </c>
      <c r="B35" s="23">
        <v>830051</v>
      </c>
      <c r="C35" s="24" t="s">
        <v>724</v>
      </c>
    </row>
    <row r="36" spans="1:8" ht="40.5" customHeight="1" x14ac:dyDescent="0.25">
      <c r="A36" s="23">
        <v>26</v>
      </c>
      <c r="B36" s="23">
        <v>830055</v>
      </c>
      <c r="C36" s="24" t="s">
        <v>725</v>
      </c>
    </row>
    <row r="37" spans="1:8" ht="40.5" customHeight="1" x14ac:dyDescent="0.25">
      <c r="A37" s="23">
        <v>27</v>
      </c>
      <c r="B37" s="23">
        <v>830053</v>
      </c>
      <c r="C37" s="24" t="s">
        <v>726</v>
      </c>
    </row>
    <row r="38" spans="1:8" ht="40.5" customHeight="1" x14ac:dyDescent="0.25">
      <c r="A38" s="23">
        <v>28</v>
      </c>
      <c r="B38" s="23">
        <v>830100</v>
      </c>
      <c r="C38" s="24" t="s">
        <v>727</v>
      </c>
    </row>
    <row r="39" spans="1:8" ht="40.5" customHeight="1" x14ac:dyDescent="0.25">
      <c r="A39" s="23">
        <v>29</v>
      </c>
      <c r="B39" s="23">
        <v>830093</v>
      </c>
      <c r="C39" s="24" t="s">
        <v>728</v>
      </c>
    </row>
    <row r="40" spans="1:8" ht="40.5" customHeight="1" x14ac:dyDescent="0.25">
      <c r="A40" s="23">
        <v>30</v>
      </c>
      <c r="B40" s="23">
        <v>830109</v>
      </c>
      <c r="C40" s="24" t="s">
        <v>729</v>
      </c>
    </row>
    <row r="41" spans="1:8" ht="16.5" customHeight="1" x14ac:dyDescent="0.25">
      <c r="A41" s="331"/>
      <c r="B41" s="331"/>
      <c r="C41" s="331"/>
      <c r="E41" s="36"/>
      <c r="F41" s="38"/>
      <c r="G41" s="38"/>
      <c r="H41" s="38"/>
    </row>
    <row r="42" spans="1:8" ht="16.5" customHeight="1" x14ac:dyDescent="0.25">
      <c r="A42" s="36"/>
      <c r="B42" s="173"/>
      <c r="C42" s="40"/>
      <c r="E42" s="36"/>
      <c r="F42" s="38"/>
      <c r="G42" s="38"/>
      <c r="H42" s="38"/>
    </row>
    <row r="43" spans="1:8" ht="16.5" customHeight="1" x14ac:dyDescent="0.25"/>
    <row r="44" spans="1:8" ht="16.5" customHeight="1" x14ac:dyDescent="0.25"/>
    <row r="45" spans="1:8" ht="16.5" customHeight="1" x14ac:dyDescent="0.25"/>
    <row r="46" spans="1:8" ht="16.5" customHeight="1" x14ac:dyDescent="0.25"/>
  </sheetData>
  <mergeCells count="3">
    <mergeCell ref="A7:C7"/>
    <mergeCell ref="A41:C41"/>
    <mergeCell ref="A9:A10"/>
  </mergeCells>
  <pageMargins left="0.25" right="0.25" top="0.75" bottom="0.75" header="0.3" footer="0.3"/>
  <pageSetup paperSize="8" scale="7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O34"/>
  <sheetViews>
    <sheetView zoomScale="50" zoomScaleNormal="50" workbookViewId="0">
      <pane xSplit="2" ySplit="12" topLeftCell="C13" activePane="bottomRight" state="frozen"/>
      <selection activeCell="W1" sqref="W1:W5"/>
      <selection pane="topRight" activeCell="W1" sqref="W1:W5"/>
      <selection pane="bottomLeft" activeCell="W1" sqref="W1:W5"/>
      <selection pane="bottomRight" activeCell="O5" sqref="O5"/>
    </sheetView>
  </sheetViews>
  <sheetFormatPr defaultColWidth="9.140625" defaultRowHeight="18.75" x14ac:dyDescent="0.3"/>
  <cols>
    <col min="1" max="1" width="9.140625" style="95"/>
    <col min="2" max="2" width="78.140625" style="87" customWidth="1"/>
    <col min="3" max="3" width="37.140625" style="93" customWidth="1"/>
    <col min="4" max="4" width="20.7109375" style="87" customWidth="1"/>
    <col min="5" max="5" width="23.140625" style="87" customWidth="1"/>
    <col min="6" max="6" width="21.42578125" style="87" customWidth="1"/>
    <col min="7" max="8" width="22.85546875" style="87" customWidth="1"/>
    <col min="9" max="9" width="20.85546875" style="87" customWidth="1"/>
    <col min="10" max="12" width="23.28515625" style="87" customWidth="1"/>
    <col min="13" max="15" width="24.85546875" style="87" customWidth="1"/>
    <col min="16" max="16384" width="9.140625" style="87"/>
  </cols>
  <sheetData>
    <row r="1" spans="1:15" s="82" customFormat="1" ht="20.25" customHeight="1" x14ac:dyDescent="0.3">
      <c r="A1" s="96"/>
      <c r="C1" s="83"/>
      <c r="J1" s="121"/>
      <c r="K1" s="122"/>
      <c r="M1" s="301"/>
      <c r="N1" s="84"/>
      <c r="O1" s="122" t="s">
        <v>68</v>
      </c>
    </row>
    <row r="2" spans="1:15" s="82" customFormat="1" ht="20.25" customHeight="1" x14ac:dyDescent="0.3">
      <c r="A2" s="96"/>
      <c r="C2" s="83"/>
      <c r="J2" s="129"/>
      <c r="K2" s="129"/>
      <c r="L2" s="129"/>
      <c r="N2" s="124"/>
      <c r="O2" s="160" t="s">
        <v>93</v>
      </c>
    </row>
    <row r="3" spans="1:15" s="82" customFormat="1" ht="20.25" customHeight="1" x14ac:dyDescent="0.3">
      <c r="A3" s="96"/>
      <c r="C3" s="83"/>
      <c r="I3" s="124"/>
      <c r="J3" s="124"/>
      <c r="K3" s="124"/>
      <c r="M3" s="124"/>
      <c r="N3" s="124"/>
      <c r="O3" s="160" t="s">
        <v>94</v>
      </c>
    </row>
    <row r="4" spans="1:15" s="82" customFormat="1" ht="20.25" customHeight="1" x14ac:dyDescent="0.3">
      <c r="A4" s="96"/>
      <c r="C4" s="83"/>
      <c r="J4" s="128"/>
      <c r="K4" s="128"/>
      <c r="L4" s="128"/>
      <c r="N4" s="164"/>
      <c r="O4" s="160" t="s">
        <v>3</v>
      </c>
    </row>
    <row r="5" spans="1:15" s="82" customFormat="1" ht="20.25" customHeight="1" x14ac:dyDescent="0.3">
      <c r="A5" s="96"/>
      <c r="C5" s="83"/>
      <c r="J5" s="128"/>
      <c r="K5" s="128"/>
      <c r="L5" s="128"/>
      <c r="N5" s="164"/>
      <c r="O5" s="159" t="s">
        <v>829</v>
      </c>
    </row>
    <row r="6" spans="1:15" s="82" customFormat="1" ht="18.75" customHeight="1" x14ac:dyDescent="0.3">
      <c r="A6" s="96"/>
      <c r="C6" s="83"/>
      <c r="M6" s="160"/>
      <c r="N6" s="160"/>
      <c r="O6" s="160"/>
    </row>
    <row r="7" spans="1:15" s="85" customFormat="1" ht="40.5" customHeight="1" x14ac:dyDescent="0.3">
      <c r="A7" s="332" t="s">
        <v>811</v>
      </c>
      <c r="B7" s="332"/>
      <c r="C7" s="332"/>
      <c r="D7" s="332"/>
      <c r="E7" s="332"/>
      <c r="F7" s="332"/>
      <c r="G7" s="332"/>
      <c r="H7" s="332"/>
      <c r="I7" s="332"/>
      <c r="J7" s="332"/>
      <c r="K7" s="332"/>
      <c r="L7" s="332"/>
      <c r="M7" s="332"/>
      <c r="N7" s="332"/>
      <c r="O7" s="332"/>
    </row>
    <row r="8" spans="1:15" s="82" customFormat="1" x14ac:dyDescent="0.3">
      <c r="A8" s="96"/>
      <c r="B8" s="86"/>
      <c r="C8" s="86"/>
      <c r="D8" s="86"/>
      <c r="E8" s="86"/>
      <c r="F8" s="86"/>
      <c r="G8" s="86"/>
      <c r="H8" s="86"/>
      <c r="I8" s="86"/>
      <c r="J8" s="86"/>
      <c r="K8" s="86"/>
      <c r="L8" s="86"/>
      <c r="M8" s="86"/>
      <c r="N8" s="86"/>
      <c r="O8" s="86"/>
    </row>
    <row r="9" spans="1:15" ht="81.75" customHeight="1" x14ac:dyDescent="0.3">
      <c r="A9" s="333" t="s">
        <v>4</v>
      </c>
      <c r="B9" s="334" t="s">
        <v>5</v>
      </c>
      <c r="C9" s="334" t="s">
        <v>812</v>
      </c>
      <c r="D9" s="334" t="s">
        <v>813</v>
      </c>
      <c r="E9" s="334" t="s">
        <v>90</v>
      </c>
      <c r="F9" s="337" t="s">
        <v>821</v>
      </c>
      <c r="G9" s="338"/>
      <c r="H9" s="339"/>
      <c r="I9" s="340" t="s">
        <v>488</v>
      </c>
      <c r="J9" s="345" t="s">
        <v>814</v>
      </c>
      <c r="K9" s="347"/>
      <c r="L9" s="346"/>
      <c r="M9" s="348" t="s">
        <v>822</v>
      </c>
      <c r="N9" s="348"/>
      <c r="O9" s="348"/>
    </row>
    <row r="10" spans="1:15" ht="31.5" customHeight="1" x14ac:dyDescent="0.3">
      <c r="A10" s="333"/>
      <c r="B10" s="335"/>
      <c r="C10" s="335"/>
      <c r="D10" s="335"/>
      <c r="E10" s="335"/>
      <c r="F10" s="343" t="s">
        <v>91</v>
      </c>
      <c r="G10" s="337" t="s">
        <v>76</v>
      </c>
      <c r="H10" s="339"/>
      <c r="I10" s="341"/>
      <c r="J10" s="334" t="s">
        <v>91</v>
      </c>
      <c r="K10" s="345" t="s">
        <v>76</v>
      </c>
      <c r="L10" s="346"/>
      <c r="M10" s="343" t="s">
        <v>92</v>
      </c>
      <c r="N10" s="337" t="s">
        <v>76</v>
      </c>
      <c r="O10" s="339"/>
    </row>
    <row r="11" spans="1:15" s="88" customFormat="1" ht="121.5" customHeight="1" x14ac:dyDescent="0.25">
      <c r="A11" s="333"/>
      <c r="B11" s="336"/>
      <c r="C11" s="336"/>
      <c r="D11" s="336"/>
      <c r="E11" s="336"/>
      <c r="F11" s="344"/>
      <c r="G11" s="278" t="s">
        <v>678</v>
      </c>
      <c r="H11" s="278" t="s">
        <v>77</v>
      </c>
      <c r="I11" s="342"/>
      <c r="J11" s="336"/>
      <c r="K11" s="278" t="s">
        <v>678</v>
      </c>
      <c r="L11" s="89" t="s">
        <v>77</v>
      </c>
      <c r="M11" s="344"/>
      <c r="N11" s="278" t="s">
        <v>678</v>
      </c>
      <c r="O11" s="278" t="s">
        <v>77</v>
      </c>
    </row>
    <row r="12" spans="1:15" s="88" customFormat="1" ht="23.25" customHeight="1" x14ac:dyDescent="0.25">
      <c r="A12" s="97"/>
      <c r="B12" s="89">
        <v>1</v>
      </c>
      <c r="C12" s="89">
        <v>2</v>
      </c>
      <c r="D12" s="89">
        <v>3</v>
      </c>
      <c r="E12" s="89">
        <v>4</v>
      </c>
      <c r="F12" s="89">
        <v>5</v>
      </c>
      <c r="G12" s="89">
        <v>6</v>
      </c>
      <c r="H12" s="89">
        <v>7</v>
      </c>
      <c r="I12" s="278">
        <v>8</v>
      </c>
      <c r="J12" s="89">
        <v>10</v>
      </c>
      <c r="K12" s="89">
        <v>11</v>
      </c>
      <c r="L12" s="89">
        <v>12</v>
      </c>
      <c r="M12" s="89">
        <v>13</v>
      </c>
      <c r="N12" s="95">
        <v>14</v>
      </c>
      <c r="O12" s="89">
        <v>15</v>
      </c>
    </row>
    <row r="13" spans="1:15" s="88" customFormat="1" ht="68.099999999999994" customHeight="1" x14ac:dyDescent="0.25">
      <c r="A13" s="123">
        <v>1</v>
      </c>
      <c r="B13" s="90" t="s">
        <v>694</v>
      </c>
      <c r="C13" s="278" t="s">
        <v>668</v>
      </c>
      <c r="D13" s="278" t="s">
        <v>87</v>
      </c>
      <c r="E13" s="303" t="s">
        <v>686</v>
      </c>
      <c r="F13" s="305">
        <v>2941100</v>
      </c>
      <c r="G13" s="306">
        <v>2297675</v>
      </c>
      <c r="H13" s="306">
        <f>F13-G13</f>
        <v>643425</v>
      </c>
      <c r="I13" s="307">
        <v>0.69099999999999995</v>
      </c>
      <c r="J13" s="305">
        <v>2032300</v>
      </c>
      <c r="K13" s="305">
        <v>1587693</v>
      </c>
      <c r="L13" s="308">
        <f t="shared" ref="L13:L32" si="0">J13-K13</f>
        <v>444607</v>
      </c>
      <c r="M13" s="305">
        <f>J13/12</f>
        <v>169358</v>
      </c>
      <c r="N13" s="305">
        <f>K13/12</f>
        <v>132308</v>
      </c>
      <c r="O13" s="305">
        <f>M13-N13</f>
        <v>37050</v>
      </c>
    </row>
    <row r="14" spans="1:15" s="195" customFormat="1" ht="68.099999999999994" customHeight="1" x14ac:dyDescent="0.25">
      <c r="A14" s="123">
        <v>2</v>
      </c>
      <c r="B14" s="298" t="s">
        <v>694</v>
      </c>
      <c r="C14" s="278" t="s">
        <v>669</v>
      </c>
      <c r="D14" s="278" t="s">
        <v>87</v>
      </c>
      <c r="E14" s="303" t="s">
        <v>686</v>
      </c>
      <c r="F14" s="305">
        <v>2941100</v>
      </c>
      <c r="G14" s="306">
        <v>2297675</v>
      </c>
      <c r="H14" s="306">
        <f t="shared" ref="H14:H32" si="1">F14-G14</f>
        <v>643425</v>
      </c>
      <c r="I14" s="307">
        <v>0.69099999999999995</v>
      </c>
      <c r="J14" s="305">
        <v>2032300</v>
      </c>
      <c r="K14" s="305">
        <v>1587693</v>
      </c>
      <c r="L14" s="308">
        <f t="shared" si="0"/>
        <v>444607</v>
      </c>
      <c r="M14" s="305">
        <f t="shared" ref="M14:N29" si="2">J14/12</f>
        <v>169358</v>
      </c>
      <c r="N14" s="305">
        <f t="shared" si="2"/>
        <v>132308</v>
      </c>
      <c r="O14" s="305">
        <f t="shared" ref="O14:O32" si="3">M14-N14</f>
        <v>37050</v>
      </c>
    </row>
    <row r="15" spans="1:15" s="195" customFormat="1" ht="68.099999999999994" customHeight="1" x14ac:dyDescent="0.25">
      <c r="A15" s="123">
        <v>3</v>
      </c>
      <c r="B15" s="91" t="s">
        <v>695</v>
      </c>
      <c r="C15" s="278" t="s">
        <v>500</v>
      </c>
      <c r="D15" s="278" t="s">
        <v>87</v>
      </c>
      <c r="E15" s="303" t="s">
        <v>686</v>
      </c>
      <c r="F15" s="305">
        <v>2941100</v>
      </c>
      <c r="G15" s="306">
        <v>2297675</v>
      </c>
      <c r="H15" s="306">
        <f t="shared" si="1"/>
        <v>643425</v>
      </c>
      <c r="I15" s="307">
        <v>0.69099999999999995</v>
      </c>
      <c r="J15" s="305">
        <v>2032300</v>
      </c>
      <c r="K15" s="305">
        <v>1587693</v>
      </c>
      <c r="L15" s="308">
        <f t="shared" si="0"/>
        <v>444607</v>
      </c>
      <c r="M15" s="305">
        <f t="shared" si="2"/>
        <v>169358</v>
      </c>
      <c r="N15" s="305">
        <f t="shared" si="2"/>
        <v>132308</v>
      </c>
      <c r="O15" s="305">
        <f t="shared" si="3"/>
        <v>37050</v>
      </c>
    </row>
    <row r="16" spans="1:15" s="88" customFormat="1" ht="68.099999999999994" customHeight="1" x14ac:dyDescent="0.25">
      <c r="A16" s="123">
        <v>4</v>
      </c>
      <c r="B16" s="299" t="s">
        <v>688</v>
      </c>
      <c r="C16" s="278" t="s">
        <v>670</v>
      </c>
      <c r="D16" s="92" t="s">
        <v>88</v>
      </c>
      <c r="E16" s="303" t="s">
        <v>687</v>
      </c>
      <c r="F16" s="305">
        <v>3676300</v>
      </c>
      <c r="G16" s="309">
        <v>2872093</v>
      </c>
      <c r="H16" s="309">
        <f t="shared" si="1"/>
        <v>804207</v>
      </c>
      <c r="I16" s="307">
        <v>1</v>
      </c>
      <c r="J16" s="305">
        <v>3676300</v>
      </c>
      <c r="K16" s="305">
        <v>2872093</v>
      </c>
      <c r="L16" s="308">
        <f t="shared" si="0"/>
        <v>804207</v>
      </c>
      <c r="M16" s="305">
        <f t="shared" si="2"/>
        <v>306358</v>
      </c>
      <c r="N16" s="305">
        <f t="shared" si="2"/>
        <v>239341</v>
      </c>
      <c r="O16" s="305">
        <f t="shared" si="3"/>
        <v>67017</v>
      </c>
    </row>
    <row r="17" spans="1:15" s="88" customFormat="1" ht="68.099999999999994" customHeight="1" x14ac:dyDescent="0.25">
      <c r="A17" s="123">
        <v>5</v>
      </c>
      <c r="B17" s="90" t="s">
        <v>694</v>
      </c>
      <c r="C17" s="278" t="s">
        <v>671</v>
      </c>
      <c r="D17" s="92" t="s">
        <v>88</v>
      </c>
      <c r="E17" s="303" t="s">
        <v>686</v>
      </c>
      <c r="F17" s="305">
        <v>3676300</v>
      </c>
      <c r="G17" s="309">
        <v>2872093</v>
      </c>
      <c r="H17" s="309">
        <f t="shared" si="1"/>
        <v>804207</v>
      </c>
      <c r="I17" s="307">
        <v>0.753</v>
      </c>
      <c r="J17" s="305">
        <v>2768254</v>
      </c>
      <c r="K17" s="305">
        <v>2162686</v>
      </c>
      <c r="L17" s="308">
        <f t="shared" si="0"/>
        <v>605568</v>
      </c>
      <c r="M17" s="305">
        <f t="shared" si="2"/>
        <v>230688</v>
      </c>
      <c r="N17" s="305">
        <f t="shared" si="2"/>
        <v>180224</v>
      </c>
      <c r="O17" s="305">
        <f t="shared" si="3"/>
        <v>50464</v>
      </c>
    </row>
    <row r="18" spans="1:15" s="88" customFormat="1" ht="68.099999999999994" customHeight="1" x14ac:dyDescent="0.25">
      <c r="A18" s="123">
        <v>6</v>
      </c>
      <c r="B18" s="90" t="s">
        <v>694</v>
      </c>
      <c r="C18" s="278" t="s">
        <v>672</v>
      </c>
      <c r="D18" s="92" t="s">
        <v>88</v>
      </c>
      <c r="E18" s="303" t="s">
        <v>686</v>
      </c>
      <c r="F18" s="305">
        <v>3676300</v>
      </c>
      <c r="G18" s="309">
        <v>2872093</v>
      </c>
      <c r="H18" s="309">
        <f t="shared" si="1"/>
        <v>804207</v>
      </c>
      <c r="I18" s="307">
        <v>0.753</v>
      </c>
      <c r="J18" s="305">
        <v>2768254</v>
      </c>
      <c r="K18" s="305">
        <v>2162686</v>
      </c>
      <c r="L18" s="308">
        <f t="shared" si="0"/>
        <v>605568</v>
      </c>
      <c r="M18" s="305">
        <f t="shared" si="2"/>
        <v>230688</v>
      </c>
      <c r="N18" s="305">
        <f t="shared" si="2"/>
        <v>180224</v>
      </c>
      <c r="O18" s="305">
        <f t="shared" si="3"/>
        <v>50464</v>
      </c>
    </row>
    <row r="19" spans="1:15" s="88" customFormat="1" ht="68.099999999999994" customHeight="1" x14ac:dyDescent="0.25">
      <c r="A19" s="123">
        <v>7</v>
      </c>
      <c r="B19" s="90" t="s">
        <v>694</v>
      </c>
      <c r="C19" s="278" t="s">
        <v>673</v>
      </c>
      <c r="D19" s="92" t="s">
        <v>88</v>
      </c>
      <c r="E19" s="303" t="s">
        <v>686</v>
      </c>
      <c r="F19" s="305">
        <v>3676300</v>
      </c>
      <c r="G19" s="309">
        <v>2872093</v>
      </c>
      <c r="H19" s="309">
        <f t="shared" si="1"/>
        <v>804207</v>
      </c>
      <c r="I19" s="307">
        <v>0.753</v>
      </c>
      <c r="J19" s="305">
        <v>2768254</v>
      </c>
      <c r="K19" s="305">
        <v>2162686</v>
      </c>
      <c r="L19" s="308">
        <f t="shared" si="0"/>
        <v>605568</v>
      </c>
      <c r="M19" s="305">
        <f t="shared" si="2"/>
        <v>230688</v>
      </c>
      <c r="N19" s="305">
        <f t="shared" si="2"/>
        <v>180224</v>
      </c>
      <c r="O19" s="305">
        <f t="shared" si="3"/>
        <v>50464</v>
      </c>
    </row>
    <row r="20" spans="1:15" s="196" customFormat="1" ht="68.099999999999994" customHeight="1" x14ac:dyDescent="0.25">
      <c r="A20" s="123">
        <v>8</v>
      </c>
      <c r="B20" s="90" t="s">
        <v>694</v>
      </c>
      <c r="C20" s="278" t="s">
        <v>674</v>
      </c>
      <c r="D20" s="92" t="s">
        <v>88</v>
      </c>
      <c r="E20" s="303" t="s">
        <v>686</v>
      </c>
      <c r="F20" s="305">
        <v>3676300</v>
      </c>
      <c r="G20" s="309">
        <v>2872093</v>
      </c>
      <c r="H20" s="309">
        <f t="shared" si="1"/>
        <v>804207</v>
      </c>
      <c r="I20" s="307">
        <v>0.753</v>
      </c>
      <c r="J20" s="305">
        <v>2768254</v>
      </c>
      <c r="K20" s="305">
        <v>2162686</v>
      </c>
      <c r="L20" s="308">
        <f t="shared" si="0"/>
        <v>605568</v>
      </c>
      <c r="M20" s="305">
        <f t="shared" si="2"/>
        <v>230688</v>
      </c>
      <c r="N20" s="305">
        <f t="shared" si="2"/>
        <v>180224</v>
      </c>
      <c r="O20" s="305">
        <f t="shared" si="3"/>
        <v>50464</v>
      </c>
    </row>
    <row r="21" spans="1:15" s="196" customFormat="1" ht="68.099999999999994" customHeight="1" x14ac:dyDescent="0.25">
      <c r="A21" s="123">
        <v>9</v>
      </c>
      <c r="B21" s="90" t="s">
        <v>694</v>
      </c>
      <c r="C21" s="278" t="s">
        <v>675</v>
      </c>
      <c r="D21" s="92" t="s">
        <v>88</v>
      </c>
      <c r="E21" s="303" t="s">
        <v>686</v>
      </c>
      <c r="F21" s="305">
        <v>3676300</v>
      </c>
      <c r="G21" s="309">
        <v>2872093</v>
      </c>
      <c r="H21" s="309">
        <f t="shared" si="1"/>
        <v>804207</v>
      </c>
      <c r="I21" s="307">
        <v>0.753</v>
      </c>
      <c r="J21" s="305">
        <v>2768254</v>
      </c>
      <c r="K21" s="305">
        <v>2162686</v>
      </c>
      <c r="L21" s="308">
        <f t="shared" si="0"/>
        <v>605568</v>
      </c>
      <c r="M21" s="305">
        <f t="shared" si="2"/>
        <v>230688</v>
      </c>
      <c r="N21" s="305">
        <f t="shared" si="2"/>
        <v>180224</v>
      </c>
      <c r="O21" s="305">
        <f t="shared" si="3"/>
        <v>50464</v>
      </c>
    </row>
    <row r="22" spans="1:15" s="197" customFormat="1" ht="68.099999999999994" customHeight="1" x14ac:dyDescent="0.25">
      <c r="A22" s="123">
        <v>10</v>
      </c>
      <c r="B22" s="298" t="s">
        <v>695</v>
      </c>
      <c r="C22" s="278" t="s">
        <v>676</v>
      </c>
      <c r="D22" s="92" t="s">
        <v>88</v>
      </c>
      <c r="E22" s="303" t="s">
        <v>687</v>
      </c>
      <c r="F22" s="305">
        <v>3676300</v>
      </c>
      <c r="G22" s="309">
        <v>2872093</v>
      </c>
      <c r="H22" s="309">
        <f t="shared" si="1"/>
        <v>804207</v>
      </c>
      <c r="I22" s="307">
        <v>1</v>
      </c>
      <c r="J22" s="305">
        <v>3676300</v>
      </c>
      <c r="K22" s="305">
        <v>2872093</v>
      </c>
      <c r="L22" s="308">
        <f t="shared" si="0"/>
        <v>804207</v>
      </c>
      <c r="M22" s="305">
        <f t="shared" si="2"/>
        <v>306358</v>
      </c>
      <c r="N22" s="305">
        <f t="shared" si="2"/>
        <v>239341</v>
      </c>
      <c r="O22" s="305">
        <f t="shared" si="3"/>
        <v>67017</v>
      </c>
    </row>
    <row r="23" spans="1:15" s="197" customFormat="1" ht="68.099999999999994" customHeight="1" x14ac:dyDescent="0.25">
      <c r="A23" s="123">
        <v>11</v>
      </c>
      <c r="B23" s="298" t="s">
        <v>695</v>
      </c>
      <c r="C23" s="278" t="s">
        <v>497</v>
      </c>
      <c r="D23" s="92" t="s">
        <v>88</v>
      </c>
      <c r="E23" s="303" t="s">
        <v>687</v>
      </c>
      <c r="F23" s="305">
        <v>3676300</v>
      </c>
      <c r="G23" s="309">
        <v>2872093</v>
      </c>
      <c r="H23" s="309">
        <f t="shared" si="1"/>
        <v>804207</v>
      </c>
      <c r="I23" s="307">
        <v>1</v>
      </c>
      <c r="J23" s="305">
        <v>3676300</v>
      </c>
      <c r="K23" s="305">
        <v>2872093</v>
      </c>
      <c r="L23" s="308">
        <f t="shared" si="0"/>
        <v>804207</v>
      </c>
      <c r="M23" s="305">
        <f t="shared" si="2"/>
        <v>306358</v>
      </c>
      <c r="N23" s="305">
        <f t="shared" si="2"/>
        <v>239341</v>
      </c>
      <c r="O23" s="305">
        <f t="shared" si="3"/>
        <v>67017</v>
      </c>
    </row>
    <row r="24" spans="1:15" s="197" customFormat="1" ht="68.099999999999994" customHeight="1" x14ac:dyDescent="0.25">
      <c r="A24" s="123">
        <v>12</v>
      </c>
      <c r="B24" s="298" t="s">
        <v>695</v>
      </c>
      <c r="C24" s="278" t="s">
        <v>498</v>
      </c>
      <c r="D24" s="92" t="s">
        <v>88</v>
      </c>
      <c r="E24" s="303" t="s">
        <v>687</v>
      </c>
      <c r="F24" s="305">
        <v>3676300</v>
      </c>
      <c r="G24" s="309">
        <v>2872093</v>
      </c>
      <c r="H24" s="309">
        <f t="shared" si="1"/>
        <v>804207</v>
      </c>
      <c r="I24" s="307">
        <v>1</v>
      </c>
      <c r="J24" s="305">
        <v>3676300</v>
      </c>
      <c r="K24" s="305">
        <v>2872093</v>
      </c>
      <c r="L24" s="308">
        <f t="shared" si="0"/>
        <v>804207</v>
      </c>
      <c r="M24" s="305">
        <f t="shared" si="2"/>
        <v>306358</v>
      </c>
      <c r="N24" s="305">
        <f t="shared" si="2"/>
        <v>239341</v>
      </c>
      <c r="O24" s="305">
        <f t="shared" si="3"/>
        <v>67017</v>
      </c>
    </row>
    <row r="25" spans="1:15" s="197" customFormat="1" ht="68.099999999999994" customHeight="1" x14ac:dyDescent="0.25">
      <c r="A25" s="123">
        <v>13</v>
      </c>
      <c r="B25" s="298" t="s">
        <v>695</v>
      </c>
      <c r="C25" s="278" t="s">
        <v>499</v>
      </c>
      <c r="D25" s="92" t="s">
        <v>88</v>
      </c>
      <c r="E25" s="303" t="s">
        <v>687</v>
      </c>
      <c r="F25" s="305">
        <v>3676300</v>
      </c>
      <c r="G25" s="309">
        <v>2872093</v>
      </c>
      <c r="H25" s="309">
        <f t="shared" si="1"/>
        <v>804207</v>
      </c>
      <c r="I25" s="307">
        <v>1</v>
      </c>
      <c r="J25" s="305">
        <v>3676300</v>
      </c>
      <c r="K25" s="305">
        <v>2872093</v>
      </c>
      <c r="L25" s="308">
        <f t="shared" si="0"/>
        <v>804207</v>
      </c>
      <c r="M25" s="305">
        <f t="shared" si="2"/>
        <v>306358</v>
      </c>
      <c r="N25" s="305">
        <f t="shared" si="2"/>
        <v>239341</v>
      </c>
      <c r="O25" s="305">
        <f t="shared" si="3"/>
        <v>67017</v>
      </c>
    </row>
    <row r="26" spans="1:15" s="196" customFormat="1" ht="68.099999999999994" customHeight="1" x14ac:dyDescent="0.25">
      <c r="A26" s="123">
        <v>14</v>
      </c>
      <c r="B26" s="300" t="s">
        <v>698</v>
      </c>
      <c r="C26" s="278" t="s">
        <v>677</v>
      </c>
      <c r="D26" s="92" t="s">
        <v>88</v>
      </c>
      <c r="E26" s="303" t="s">
        <v>687</v>
      </c>
      <c r="F26" s="305">
        <v>3676300</v>
      </c>
      <c r="G26" s="309">
        <v>2872093</v>
      </c>
      <c r="H26" s="309">
        <f t="shared" si="1"/>
        <v>804207</v>
      </c>
      <c r="I26" s="307">
        <v>1</v>
      </c>
      <c r="J26" s="305">
        <v>3676300</v>
      </c>
      <c r="K26" s="305">
        <v>2872093</v>
      </c>
      <c r="L26" s="308">
        <f t="shared" si="0"/>
        <v>804207</v>
      </c>
      <c r="M26" s="305">
        <f t="shared" si="2"/>
        <v>306358</v>
      </c>
      <c r="N26" s="305">
        <f t="shared" si="2"/>
        <v>239341</v>
      </c>
      <c r="O26" s="305">
        <f t="shared" si="3"/>
        <v>67017</v>
      </c>
    </row>
    <row r="27" spans="1:15" s="196" customFormat="1" ht="68.099999999999994" customHeight="1" x14ac:dyDescent="0.25">
      <c r="A27" s="123">
        <v>15</v>
      </c>
      <c r="B27" s="298" t="s">
        <v>696</v>
      </c>
      <c r="C27" s="278" t="s">
        <v>501</v>
      </c>
      <c r="D27" s="92" t="s">
        <v>88</v>
      </c>
      <c r="E27" s="303" t="s">
        <v>686</v>
      </c>
      <c r="F27" s="305">
        <v>3676300</v>
      </c>
      <c r="G27" s="309">
        <v>2872093</v>
      </c>
      <c r="H27" s="309">
        <f t="shared" si="1"/>
        <v>804207</v>
      </c>
      <c r="I27" s="307">
        <v>0.753</v>
      </c>
      <c r="J27" s="305">
        <v>2768254</v>
      </c>
      <c r="K27" s="305">
        <v>2162686</v>
      </c>
      <c r="L27" s="308">
        <f t="shared" si="0"/>
        <v>605568</v>
      </c>
      <c r="M27" s="305">
        <f t="shared" si="2"/>
        <v>230688</v>
      </c>
      <c r="N27" s="305">
        <f t="shared" si="2"/>
        <v>180224</v>
      </c>
      <c r="O27" s="305">
        <f t="shared" si="3"/>
        <v>50464</v>
      </c>
    </row>
    <row r="28" spans="1:15" s="196" customFormat="1" ht="68.099999999999994" customHeight="1" x14ac:dyDescent="0.25">
      <c r="A28" s="123">
        <v>16</v>
      </c>
      <c r="B28" s="298" t="s">
        <v>693</v>
      </c>
      <c r="C28" s="278" t="s">
        <v>683</v>
      </c>
      <c r="D28" s="92" t="s">
        <v>88</v>
      </c>
      <c r="E28" s="304" t="s">
        <v>686</v>
      </c>
      <c r="F28" s="305">
        <v>3676300</v>
      </c>
      <c r="G28" s="309">
        <v>2872093</v>
      </c>
      <c r="H28" s="309">
        <f t="shared" si="1"/>
        <v>804207</v>
      </c>
      <c r="I28" s="307">
        <v>0.753</v>
      </c>
      <c r="J28" s="305">
        <v>2768254</v>
      </c>
      <c r="K28" s="305">
        <v>2162686</v>
      </c>
      <c r="L28" s="308">
        <f t="shared" si="0"/>
        <v>605568</v>
      </c>
      <c r="M28" s="305">
        <f t="shared" si="2"/>
        <v>230688</v>
      </c>
      <c r="N28" s="305">
        <f t="shared" si="2"/>
        <v>180224</v>
      </c>
      <c r="O28" s="305">
        <f t="shared" si="3"/>
        <v>50464</v>
      </c>
    </row>
    <row r="29" spans="1:15" s="88" customFormat="1" ht="68.099999999999994" customHeight="1" x14ac:dyDescent="0.25">
      <c r="A29" s="123">
        <v>17</v>
      </c>
      <c r="B29" s="298" t="s">
        <v>693</v>
      </c>
      <c r="C29" s="278" t="s">
        <v>815</v>
      </c>
      <c r="D29" s="92" t="s">
        <v>88</v>
      </c>
      <c r="E29" s="304" t="s">
        <v>686</v>
      </c>
      <c r="F29" s="305">
        <v>3676300</v>
      </c>
      <c r="G29" s="309">
        <v>2872093</v>
      </c>
      <c r="H29" s="309">
        <f t="shared" si="1"/>
        <v>804207</v>
      </c>
      <c r="I29" s="307">
        <v>0.753</v>
      </c>
      <c r="J29" s="305">
        <v>2768254</v>
      </c>
      <c r="K29" s="305">
        <v>2162686</v>
      </c>
      <c r="L29" s="308">
        <f t="shared" si="0"/>
        <v>605568</v>
      </c>
      <c r="M29" s="305">
        <f t="shared" si="2"/>
        <v>230688</v>
      </c>
      <c r="N29" s="305">
        <f t="shared" si="2"/>
        <v>180224</v>
      </c>
      <c r="O29" s="305">
        <f t="shared" si="3"/>
        <v>50464</v>
      </c>
    </row>
    <row r="30" spans="1:15" s="196" customFormat="1" ht="68.099999999999994" customHeight="1" x14ac:dyDescent="0.25">
      <c r="A30" s="123">
        <v>18</v>
      </c>
      <c r="B30" s="298" t="s">
        <v>693</v>
      </c>
      <c r="C30" s="278" t="s">
        <v>684</v>
      </c>
      <c r="D30" s="92" t="s">
        <v>88</v>
      </c>
      <c r="E30" s="304" t="s">
        <v>686</v>
      </c>
      <c r="F30" s="305">
        <v>3676300</v>
      </c>
      <c r="G30" s="309">
        <v>2872093</v>
      </c>
      <c r="H30" s="309">
        <f t="shared" si="1"/>
        <v>804207</v>
      </c>
      <c r="I30" s="307">
        <v>0.753</v>
      </c>
      <c r="J30" s="305">
        <v>2768254</v>
      </c>
      <c r="K30" s="305">
        <v>2162686</v>
      </c>
      <c r="L30" s="308">
        <f t="shared" si="0"/>
        <v>605568</v>
      </c>
      <c r="M30" s="305">
        <f t="shared" ref="M30:N32" si="4">J30/12</f>
        <v>230688</v>
      </c>
      <c r="N30" s="305">
        <f t="shared" si="4"/>
        <v>180224</v>
      </c>
      <c r="O30" s="305">
        <f t="shared" si="3"/>
        <v>50464</v>
      </c>
    </row>
    <row r="31" spans="1:15" ht="68.099999999999994" customHeight="1" x14ac:dyDescent="0.3">
      <c r="A31" s="123">
        <v>19</v>
      </c>
      <c r="B31" s="298" t="s">
        <v>693</v>
      </c>
      <c r="C31" s="278" t="s">
        <v>685</v>
      </c>
      <c r="D31" s="92" t="s">
        <v>89</v>
      </c>
      <c r="E31" s="304" t="s">
        <v>686</v>
      </c>
      <c r="F31" s="305">
        <v>5824400</v>
      </c>
      <c r="G31" s="310">
        <v>4550294</v>
      </c>
      <c r="H31" s="310">
        <f t="shared" si="1"/>
        <v>1274106</v>
      </c>
      <c r="I31" s="307">
        <v>0.377</v>
      </c>
      <c r="J31" s="305">
        <v>2195799</v>
      </c>
      <c r="K31" s="305">
        <v>1715461</v>
      </c>
      <c r="L31" s="308">
        <f t="shared" si="0"/>
        <v>480338</v>
      </c>
      <c r="M31" s="305">
        <f t="shared" si="4"/>
        <v>182983</v>
      </c>
      <c r="N31" s="305">
        <f t="shared" si="4"/>
        <v>142955</v>
      </c>
      <c r="O31" s="305">
        <f t="shared" si="3"/>
        <v>40028</v>
      </c>
    </row>
    <row r="32" spans="1:15" ht="68.099999999999994" customHeight="1" x14ac:dyDescent="0.3">
      <c r="A32" s="123">
        <v>20</v>
      </c>
      <c r="B32" s="298" t="s">
        <v>689</v>
      </c>
      <c r="C32" s="278" t="s">
        <v>502</v>
      </c>
      <c r="D32" s="92" t="s">
        <v>89</v>
      </c>
      <c r="E32" s="304" t="s">
        <v>686</v>
      </c>
      <c r="F32" s="305">
        <v>5824400</v>
      </c>
      <c r="G32" s="310">
        <v>4550294</v>
      </c>
      <c r="H32" s="310">
        <f t="shared" si="1"/>
        <v>1274106</v>
      </c>
      <c r="I32" s="307">
        <v>0.377</v>
      </c>
      <c r="J32" s="305">
        <v>2195799</v>
      </c>
      <c r="K32" s="305">
        <v>1715461</v>
      </c>
      <c r="L32" s="308">
        <f t="shared" si="0"/>
        <v>480338</v>
      </c>
      <c r="M32" s="305">
        <f t="shared" si="4"/>
        <v>182983</v>
      </c>
      <c r="N32" s="305">
        <f t="shared" si="4"/>
        <v>142955</v>
      </c>
      <c r="O32" s="305">
        <f t="shared" si="3"/>
        <v>40028</v>
      </c>
    </row>
    <row r="33" spans="13:13" ht="26.25" customHeight="1" x14ac:dyDescent="0.3">
      <c r="M33" s="302"/>
    </row>
    <row r="34" spans="13:13" ht="26.25" customHeight="1" x14ac:dyDescent="0.3">
      <c r="M34" s="302"/>
    </row>
  </sheetData>
  <mergeCells count="16">
    <mergeCell ref="A7:O7"/>
    <mergeCell ref="A9:A11"/>
    <mergeCell ref="B9:B11"/>
    <mergeCell ref="C9:C11"/>
    <mergeCell ref="D9:D11"/>
    <mergeCell ref="E9:E11"/>
    <mergeCell ref="F9:H9"/>
    <mergeCell ref="I9:I11"/>
    <mergeCell ref="F10:F11"/>
    <mergeCell ref="G10:H10"/>
    <mergeCell ref="J10:J11"/>
    <mergeCell ref="K10:L10"/>
    <mergeCell ref="M10:M11"/>
    <mergeCell ref="N10:O10"/>
    <mergeCell ref="J9:L9"/>
    <mergeCell ref="M9:O9"/>
  </mergeCells>
  <pageMargins left="0.19685039370078741" right="0.15748031496062992" top="0.78740157480314965" bottom="0.78740157480314965" header="0.31496062992125984" footer="0.31496062992125984"/>
  <pageSetup paperSize="8" scale="4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0"/>
  <sheetViews>
    <sheetView view="pageBreakPreview" zoomScale="70" zoomScaleNormal="100" zoomScaleSheetLayoutView="70" workbookViewId="0">
      <pane ySplit="9" topLeftCell="A10" activePane="bottomLeft" state="frozen"/>
      <selection activeCell="A7" sqref="A7:C7"/>
      <selection pane="bottomLeft" activeCell="C9" sqref="C9"/>
    </sheetView>
  </sheetViews>
  <sheetFormatPr defaultColWidth="9.140625" defaultRowHeight="18.75" x14ac:dyDescent="0.3"/>
  <cols>
    <col min="1" max="1" width="10.42578125" style="15" customWidth="1"/>
    <col min="2" max="2" width="120.42578125" style="15" customWidth="1"/>
    <col min="3" max="3" width="32.42578125" style="15" customWidth="1"/>
    <col min="4" max="16384" width="9.140625" style="15"/>
  </cols>
  <sheetData>
    <row r="1" spans="1:4" s="47" customFormat="1" x14ac:dyDescent="0.3">
      <c r="B1" s="194"/>
      <c r="C1" s="34" t="s">
        <v>67</v>
      </c>
    </row>
    <row r="2" spans="1:4" s="47" customFormat="1" ht="18.75" customHeight="1" x14ac:dyDescent="0.3">
      <c r="C2" s="159" t="s">
        <v>93</v>
      </c>
    </row>
    <row r="3" spans="1:4" s="47" customFormat="1" x14ac:dyDescent="0.3">
      <c r="C3" s="159" t="s">
        <v>94</v>
      </c>
    </row>
    <row r="4" spans="1:4" s="47" customFormat="1" x14ac:dyDescent="0.3">
      <c r="C4" s="159" t="s">
        <v>3</v>
      </c>
    </row>
    <row r="5" spans="1:4" s="47" customFormat="1" x14ac:dyDescent="0.3">
      <c r="C5" s="159" t="s">
        <v>829</v>
      </c>
    </row>
    <row r="6" spans="1:4" s="47" customFormat="1" x14ac:dyDescent="0.3">
      <c r="C6" s="159"/>
    </row>
    <row r="7" spans="1:4" s="47" customFormat="1" ht="102.75" customHeight="1" x14ac:dyDescent="0.3">
      <c r="A7" s="317" t="s">
        <v>825</v>
      </c>
      <c r="B7" s="317"/>
      <c r="C7" s="317"/>
    </row>
    <row r="8" spans="1:4" s="47" customFormat="1" x14ac:dyDescent="0.3">
      <c r="B8" s="16"/>
    </row>
    <row r="9" spans="1:4" ht="129" customHeight="1" x14ac:dyDescent="0.3">
      <c r="A9" s="318" t="s">
        <v>4</v>
      </c>
      <c r="B9" s="57" t="s">
        <v>5</v>
      </c>
      <c r="C9" s="22" t="s">
        <v>487</v>
      </c>
    </row>
    <row r="10" spans="1:4" ht="20.25" customHeight="1" x14ac:dyDescent="0.3">
      <c r="A10" s="320"/>
      <c r="B10" s="248">
        <v>1</v>
      </c>
      <c r="C10" s="249">
        <v>2</v>
      </c>
    </row>
    <row r="11" spans="1:4" ht="46.5" customHeight="1" x14ac:dyDescent="0.3">
      <c r="A11" s="250">
        <v>1</v>
      </c>
      <c r="B11" s="3" t="s">
        <v>694</v>
      </c>
      <c r="C11" s="119" t="s">
        <v>472</v>
      </c>
      <c r="D11" s="238"/>
    </row>
    <row r="12" spans="1:4" ht="46.5" customHeight="1" x14ac:dyDescent="0.3">
      <c r="A12" s="251" t="s">
        <v>113</v>
      </c>
      <c r="B12" s="17" t="s">
        <v>695</v>
      </c>
      <c r="C12" s="119" t="s">
        <v>472</v>
      </c>
    </row>
    <row r="13" spans="1:4" ht="41.25" customHeight="1" x14ac:dyDescent="0.3">
      <c r="A13" s="251" t="s">
        <v>473</v>
      </c>
      <c r="B13" s="192" t="s">
        <v>698</v>
      </c>
      <c r="C13" s="119" t="s">
        <v>472</v>
      </c>
    </row>
    <row r="14" spans="1:4" ht="31.5" customHeight="1" x14ac:dyDescent="0.3">
      <c r="A14" s="251" t="s">
        <v>474</v>
      </c>
      <c r="B14" s="3" t="s">
        <v>697</v>
      </c>
      <c r="C14" s="119" t="s">
        <v>472</v>
      </c>
    </row>
    <row r="15" spans="1:4" ht="36" customHeight="1" x14ac:dyDescent="0.3">
      <c r="A15" s="251" t="s">
        <v>475</v>
      </c>
      <c r="B15" s="17" t="s">
        <v>696</v>
      </c>
      <c r="C15" s="119" t="s">
        <v>472</v>
      </c>
    </row>
    <row r="16" spans="1:4" ht="46.5" customHeight="1" x14ac:dyDescent="0.3">
      <c r="A16" s="251" t="s">
        <v>112</v>
      </c>
      <c r="B16" s="17" t="s">
        <v>689</v>
      </c>
      <c r="C16" s="119" t="s">
        <v>472</v>
      </c>
    </row>
    <row r="17" spans="1:5" ht="39" customHeight="1" x14ac:dyDescent="0.3">
      <c r="A17" s="251" t="s">
        <v>476</v>
      </c>
      <c r="B17" s="4" t="s">
        <v>700</v>
      </c>
      <c r="C17" s="120"/>
    </row>
    <row r="18" spans="1:5" ht="39" customHeight="1" x14ac:dyDescent="0.3">
      <c r="A18" s="251" t="s">
        <v>477</v>
      </c>
      <c r="B18" s="3" t="s">
        <v>58</v>
      </c>
      <c r="C18" s="119" t="s">
        <v>472</v>
      </c>
      <c r="E18" s="216"/>
    </row>
    <row r="19" spans="1:5" ht="39" customHeight="1" x14ac:dyDescent="0.3">
      <c r="A19" s="251" t="s">
        <v>478</v>
      </c>
      <c r="B19" s="3" t="s">
        <v>59</v>
      </c>
      <c r="C19" s="119" t="s">
        <v>472</v>
      </c>
      <c r="E19" s="216"/>
    </row>
    <row r="20" spans="1:5" ht="39" customHeight="1" x14ac:dyDescent="0.3">
      <c r="A20" s="251" t="s">
        <v>479</v>
      </c>
      <c r="B20" s="3" t="s">
        <v>60</v>
      </c>
      <c r="C20" s="119" t="s">
        <v>472</v>
      </c>
      <c r="E20" s="216"/>
    </row>
    <row r="21" spans="1:5" ht="39" customHeight="1" x14ac:dyDescent="0.3">
      <c r="A21" s="251" t="s">
        <v>480</v>
      </c>
      <c r="B21" s="3" t="s">
        <v>61</v>
      </c>
      <c r="C21" s="119" t="s">
        <v>472</v>
      </c>
      <c r="E21" s="216"/>
    </row>
    <row r="22" spans="1:5" ht="39" customHeight="1" x14ac:dyDescent="0.3">
      <c r="A22" s="251" t="s">
        <v>481</v>
      </c>
      <c r="B22" s="3" t="s">
        <v>62</v>
      </c>
      <c r="C22" s="119" t="s">
        <v>472</v>
      </c>
      <c r="E22" s="216"/>
    </row>
    <row r="23" spans="1:5" ht="39" customHeight="1" x14ac:dyDescent="0.3">
      <c r="A23" s="251" t="s">
        <v>482</v>
      </c>
      <c r="B23" s="3" t="s">
        <v>63</v>
      </c>
      <c r="C23" s="119" t="s">
        <v>472</v>
      </c>
      <c r="E23" s="216"/>
    </row>
    <row r="24" spans="1:5" ht="39" customHeight="1" x14ac:dyDescent="0.3">
      <c r="A24" s="251" t="s">
        <v>483</v>
      </c>
      <c r="B24" s="3" t="s">
        <v>64</v>
      </c>
      <c r="C24" s="119" t="s">
        <v>472</v>
      </c>
      <c r="E24" s="216"/>
    </row>
    <row r="25" spans="1:5" ht="39" customHeight="1" x14ac:dyDescent="0.3">
      <c r="A25" s="251" t="s">
        <v>484</v>
      </c>
      <c r="B25" s="3" t="s">
        <v>65</v>
      </c>
      <c r="C25" s="119" t="s">
        <v>472</v>
      </c>
      <c r="E25" s="216"/>
    </row>
    <row r="26" spans="1:5" ht="39" customHeight="1" x14ac:dyDescent="0.3">
      <c r="A26" s="251" t="s">
        <v>485</v>
      </c>
      <c r="B26" s="3" t="s">
        <v>66</v>
      </c>
      <c r="C26" s="119" t="s">
        <v>472</v>
      </c>
      <c r="E26" s="216"/>
    </row>
    <row r="27" spans="1:5" ht="43.5" customHeight="1" x14ac:dyDescent="0.3">
      <c r="A27" s="250">
        <v>8</v>
      </c>
      <c r="B27" s="24" t="s">
        <v>701</v>
      </c>
      <c r="C27" s="23" t="s">
        <v>471</v>
      </c>
    </row>
    <row r="28" spans="1:5" ht="43.5" customHeight="1" x14ac:dyDescent="0.3">
      <c r="A28" s="250">
        <v>9</v>
      </c>
      <c r="B28" s="4" t="s">
        <v>693</v>
      </c>
      <c r="C28" s="23" t="s">
        <v>471</v>
      </c>
    </row>
    <row r="29" spans="1:5" ht="43.5" customHeight="1" x14ac:dyDescent="0.3">
      <c r="A29" s="250">
        <v>10</v>
      </c>
      <c r="B29" s="4" t="s">
        <v>692</v>
      </c>
      <c r="C29" s="23" t="s">
        <v>471</v>
      </c>
    </row>
    <row r="30" spans="1:5" ht="43.5" customHeight="1" x14ac:dyDescent="0.3">
      <c r="A30" s="250">
        <v>11</v>
      </c>
      <c r="B30" s="4" t="s">
        <v>691</v>
      </c>
      <c r="C30" s="23" t="s">
        <v>471</v>
      </c>
    </row>
  </sheetData>
  <mergeCells count="2">
    <mergeCell ref="A7:C7"/>
    <mergeCell ref="A9:A10"/>
  </mergeCells>
  <pageMargins left="0.78740157480314965" right="0.59055118110236227" top="0.78740157480314965" bottom="0.78740157480314965" header="0.31496062992125984" footer="0.31496062992125984"/>
  <pageSetup paperSize="9" scale="5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055"/>
  <sheetViews>
    <sheetView zoomScale="75" zoomScaleNormal="75" workbookViewId="0">
      <selection activeCell="F7" sqref="F7"/>
    </sheetView>
  </sheetViews>
  <sheetFormatPr defaultColWidth="9.140625" defaultRowHeight="18.75" x14ac:dyDescent="0.25"/>
  <cols>
    <col min="1" max="1" width="9.140625" style="59"/>
    <col min="2" max="2" width="62.5703125" style="5" customWidth="1"/>
    <col min="3" max="5" width="24.85546875" style="73" customWidth="1"/>
    <col min="6" max="6" width="10.85546875" style="59" bestFit="1" customWidth="1"/>
    <col min="7" max="16384" width="9.140625" style="59"/>
  </cols>
  <sheetData>
    <row r="1" spans="1:6" ht="19.5" customHeight="1" x14ac:dyDescent="0.25">
      <c r="B1" s="143"/>
      <c r="C1" s="34"/>
      <c r="D1" s="34"/>
      <c r="E1" s="34" t="s">
        <v>70</v>
      </c>
    </row>
    <row r="2" spans="1:6" ht="20.100000000000001" customHeight="1" x14ac:dyDescent="0.25">
      <c r="B2" s="143"/>
      <c r="C2" s="159"/>
      <c r="D2" s="159"/>
      <c r="E2" s="159" t="s">
        <v>93</v>
      </c>
    </row>
    <row r="3" spans="1:6" ht="20.100000000000001" customHeight="1" x14ac:dyDescent="0.25">
      <c r="B3" s="143"/>
      <c r="C3" s="159"/>
      <c r="D3" s="159"/>
      <c r="E3" s="159" t="s">
        <v>94</v>
      </c>
    </row>
    <row r="4" spans="1:6" ht="21.75" customHeight="1" x14ac:dyDescent="0.25">
      <c r="B4" s="144"/>
      <c r="C4" s="159"/>
      <c r="D4" s="159"/>
      <c r="E4" s="159" t="s">
        <v>3</v>
      </c>
    </row>
    <row r="5" spans="1:6" ht="21" customHeight="1" x14ac:dyDescent="0.25">
      <c r="B5" s="169"/>
      <c r="C5" s="159"/>
      <c r="D5" s="159"/>
      <c r="E5" s="159" t="s">
        <v>829</v>
      </c>
    </row>
    <row r="6" spans="1:6" ht="21" customHeight="1" x14ac:dyDescent="0.25">
      <c r="B6" s="169"/>
      <c r="C6" s="159"/>
      <c r="D6" s="159"/>
      <c r="E6" s="159"/>
    </row>
    <row r="7" spans="1:6" ht="56.25" customHeight="1" x14ac:dyDescent="0.25">
      <c r="A7" s="351" t="s">
        <v>114</v>
      </c>
      <c r="B7" s="351"/>
      <c r="C7" s="351"/>
      <c r="D7" s="351"/>
      <c r="E7" s="351"/>
    </row>
    <row r="8" spans="1:6" ht="18.75" customHeight="1" x14ac:dyDescent="0.25">
      <c r="B8" s="60"/>
      <c r="C8" s="60"/>
      <c r="D8" s="60"/>
      <c r="E8" s="60"/>
    </row>
    <row r="9" spans="1:6" ht="39.75" customHeight="1" x14ac:dyDescent="0.25">
      <c r="B9" s="349" t="s">
        <v>539</v>
      </c>
      <c r="C9" s="350"/>
      <c r="D9" s="60"/>
      <c r="E9" s="60"/>
    </row>
    <row r="10" spans="1:6" ht="39.75" customHeight="1" x14ac:dyDescent="0.25">
      <c r="B10" s="109" t="s">
        <v>460</v>
      </c>
      <c r="C10" s="110">
        <v>900</v>
      </c>
      <c r="D10" s="60"/>
      <c r="E10" s="60"/>
    </row>
    <row r="11" spans="1:6" ht="39.75" customHeight="1" x14ac:dyDescent="0.25">
      <c r="B11" s="109" t="s">
        <v>461</v>
      </c>
      <c r="C11" s="110">
        <v>2391</v>
      </c>
      <c r="D11" s="60"/>
      <c r="E11" s="60"/>
    </row>
    <row r="12" spans="1:6" ht="39.75" customHeight="1" x14ac:dyDescent="0.25">
      <c r="B12" s="109" t="s">
        <v>462</v>
      </c>
      <c r="C12" s="110">
        <v>4641</v>
      </c>
      <c r="D12" s="130"/>
      <c r="E12" s="130"/>
    </row>
    <row r="13" spans="1:6" ht="18.75" customHeight="1" x14ac:dyDescent="0.25">
      <c r="B13" s="60"/>
      <c r="C13" s="60"/>
      <c r="D13" s="60"/>
      <c r="E13" s="60"/>
    </row>
    <row r="14" spans="1:6" ht="120" customHeight="1" x14ac:dyDescent="0.25">
      <c r="A14" s="352" t="s">
        <v>4</v>
      </c>
      <c r="B14" s="116" t="s">
        <v>17</v>
      </c>
      <c r="C14" s="75" t="s">
        <v>465</v>
      </c>
      <c r="D14" s="75" t="s">
        <v>466</v>
      </c>
      <c r="E14" s="75" t="s">
        <v>467</v>
      </c>
    </row>
    <row r="15" spans="1:6" ht="20.25" customHeight="1" x14ac:dyDescent="0.25">
      <c r="A15" s="353"/>
      <c r="B15" s="116">
        <v>1</v>
      </c>
      <c r="C15" s="75">
        <v>2</v>
      </c>
      <c r="D15" s="75">
        <v>3</v>
      </c>
      <c r="E15" s="75">
        <v>4</v>
      </c>
    </row>
    <row r="16" spans="1:6" ht="35.1" customHeight="1" x14ac:dyDescent="0.25">
      <c r="A16" s="61">
        <v>1</v>
      </c>
      <c r="B16" s="6" t="s">
        <v>18</v>
      </c>
      <c r="C16" s="32">
        <v>770</v>
      </c>
      <c r="D16" s="32">
        <v>2045</v>
      </c>
      <c r="E16" s="32">
        <v>3759</v>
      </c>
      <c r="F16" s="238"/>
    </row>
    <row r="17" spans="1:5" ht="35.1" customHeight="1" x14ac:dyDescent="0.25">
      <c r="A17" s="61">
        <v>2</v>
      </c>
      <c r="B17" s="6" t="s">
        <v>19</v>
      </c>
      <c r="C17" s="32">
        <v>1161</v>
      </c>
      <c r="D17" s="32">
        <v>3084</v>
      </c>
      <c r="E17" s="32">
        <v>5801</v>
      </c>
    </row>
    <row r="18" spans="1:5" ht="35.1" customHeight="1" x14ac:dyDescent="0.25">
      <c r="A18" s="61">
        <v>3</v>
      </c>
      <c r="B18" s="7" t="s">
        <v>20</v>
      </c>
      <c r="C18" s="32">
        <v>877</v>
      </c>
      <c r="D18" s="32">
        <v>2329</v>
      </c>
      <c r="E18" s="32">
        <v>4827</v>
      </c>
    </row>
    <row r="19" spans="1:5" ht="35.1" customHeight="1" x14ac:dyDescent="0.25">
      <c r="A19" s="61">
        <v>4</v>
      </c>
      <c r="B19" s="7" t="s">
        <v>21</v>
      </c>
      <c r="C19" s="32">
        <v>877</v>
      </c>
      <c r="D19" s="32"/>
      <c r="E19" s="32">
        <v>4827</v>
      </c>
    </row>
    <row r="20" spans="1:5" ht="35.1" customHeight="1" x14ac:dyDescent="0.25">
      <c r="A20" s="61">
        <v>5</v>
      </c>
      <c r="B20" s="7" t="s">
        <v>22</v>
      </c>
      <c r="C20" s="32">
        <v>820</v>
      </c>
      <c r="D20" s="32">
        <v>2179</v>
      </c>
      <c r="E20" s="32">
        <v>4363</v>
      </c>
    </row>
    <row r="21" spans="1:5" ht="35.1" customHeight="1" x14ac:dyDescent="0.25">
      <c r="A21" s="61">
        <v>6</v>
      </c>
      <c r="B21" s="7" t="s">
        <v>23</v>
      </c>
      <c r="C21" s="32">
        <v>770</v>
      </c>
      <c r="D21" s="32">
        <v>2045</v>
      </c>
      <c r="E21" s="32">
        <v>3759</v>
      </c>
    </row>
    <row r="22" spans="1:5" ht="35.1" customHeight="1" x14ac:dyDescent="0.25">
      <c r="A22" s="61">
        <v>7</v>
      </c>
      <c r="B22" s="7" t="s">
        <v>24</v>
      </c>
      <c r="C22" s="32">
        <v>770</v>
      </c>
      <c r="D22" s="32">
        <v>2045</v>
      </c>
      <c r="E22" s="32">
        <v>3759</v>
      </c>
    </row>
    <row r="23" spans="1:5" ht="35.1" customHeight="1" x14ac:dyDescent="0.25">
      <c r="A23" s="61">
        <v>8</v>
      </c>
      <c r="B23" s="7" t="s">
        <v>25</v>
      </c>
      <c r="C23" s="32">
        <v>770</v>
      </c>
      <c r="D23" s="32"/>
      <c r="E23" s="32">
        <v>3759</v>
      </c>
    </row>
    <row r="24" spans="1:5" ht="35.1" customHeight="1" x14ac:dyDescent="0.25">
      <c r="A24" s="61">
        <v>9</v>
      </c>
      <c r="B24" s="7" t="s">
        <v>26</v>
      </c>
      <c r="C24" s="32">
        <v>1584</v>
      </c>
      <c r="D24" s="32"/>
      <c r="E24" s="32">
        <v>7054</v>
      </c>
    </row>
    <row r="25" spans="1:5" ht="35.1" customHeight="1" x14ac:dyDescent="0.25">
      <c r="A25" s="61">
        <v>10</v>
      </c>
      <c r="B25" s="7" t="s">
        <v>27</v>
      </c>
      <c r="C25" s="32">
        <v>1459</v>
      </c>
      <c r="D25" s="32">
        <v>3875</v>
      </c>
      <c r="E25" s="32">
        <v>6729</v>
      </c>
    </row>
    <row r="26" spans="1:5" ht="35.1" customHeight="1" x14ac:dyDescent="0.25">
      <c r="A26" s="61">
        <v>11</v>
      </c>
      <c r="B26" s="7" t="s">
        <v>28</v>
      </c>
      <c r="C26" s="32">
        <v>913</v>
      </c>
      <c r="D26" s="32">
        <v>2426</v>
      </c>
      <c r="E26" s="32">
        <v>4734</v>
      </c>
    </row>
    <row r="27" spans="1:5" ht="35.1" customHeight="1" x14ac:dyDescent="0.25">
      <c r="A27" s="61">
        <v>12</v>
      </c>
      <c r="B27" s="7" t="s">
        <v>29</v>
      </c>
      <c r="C27" s="32">
        <v>1156</v>
      </c>
      <c r="D27" s="32">
        <v>3071</v>
      </c>
      <c r="E27" s="32">
        <v>4873</v>
      </c>
    </row>
    <row r="28" spans="1:5" ht="35.1" customHeight="1" x14ac:dyDescent="0.25">
      <c r="A28" s="61">
        <v>13</v>
      </c>
      <c r="B28" s="8" t="s">
        <v>30</v>
      </c>
      <c r="C28" s="32">
        <v>820</v>
      </c>
      <c r="D28" s="32">
        <v>2179</v>
      </c>
      <c r="E28" s="32">
        <v>4363</v>
      </c>
    </row>
    <row r="29" spans="1:5" ht="35.1" customHeight="1" x14ac:dyDescent="0.25">
      <c r="A29" s="61">
        <v>14</v>
      </c>
      <c r="B29" s="7" t="s">
        <v>31</v>
      </c>
      <c r="C29" s="32">
        <v>820</v>
      </c>
      <c r="D29" s="32">
        <v>2179</v>
      </c>
      <c r="E29" s="32">
        <v>4363</v>
      </c>
    </row>
    <row r="30" spans="1:5" ht="35.1" customHeight="1" x14ac:dyDescent="0.25">
      <c r="A30" s="61">
        <v>15</v>
      </c>
      <c r="B30" s="7" t="s">
        <v>32</v>
      </c>
      <c r="C30" s="32">
        <v>820</v>
      </c>
      <c r="D30" s="32"/>
      <c r="E30" s="32">
        <v>4363</v>
      </c>
    </row>
    <row r="31" spans="1:5" ht="35.1" customHeight="1" x14ac:dyDescent="0.25">
      <c r="A31" s="61">
        <v>16</v>
      </c>
      <c r="B31" s="7" t="s">
        <v>33</v>
      </c>
      <c r="C31" s="32">
        <v>820</v>
      </c>
      <c r="D31" s="32">
        <v>2179</v>
      </c>
      <c r="E31" s="32">
        <v>4363</v>
      </c>
    </row>
    <row r="32" spans="1:5" ht="35.1" customHeight="1" x14ac:dyDescent="0.25">
      <c r="A32" s="61">
        <v>17</v>
      </c>
      <c r="B32" s="7" t="s">
        <v>34</v>
      </c>
      <c r="C32" s="32">
        <v>820</v>
      </c>
      <c r="D32" s="32"/>
      <c r="E32" s="32">
        <v>4363</v>
      </c>
    </row>
    <row r="33" spans="1:5" ht="35.1" customHeight="1" x14ac:dyDescent="0.25">
      <c r="A33" s="61">
        <v>18</v>
      </c>
      <c r="B33" s="7" t="s">
        <v>35</v>
      </c>
      <c r="C33" s="32">
        <v>820</v>
      </c>
      <c r="D33" s="32">
        <v>2179</v>
      </c>
      <c r="E33" s="32">
        <v>4363</v>
      </c>
    </row>
    <row r="34" spans="1:5" ht="35.1" customHeight="1" x14ac:dyDescent="0.25">
      <c r="A34" s="61">
        <v>19</v>
      </c>
      <c r="B34" s="7" t="s">
        <v>36</v>
      </c>
      <c r="C34" s="32">
        <v>820</v>
      </c>
      <c r="D34" s="32">
        <v>2179</v>
      </c>
      <c r="E34" s="32">
        <v>4363</v>
      </c>
    </row>
    <row r="35" spans="1:5" ht="35.1" customHeight="1" x14ac:dyDescent="0.25">
      <c r="A35" s="61">
        <v>20</v>
      </c>
      <c r="B35" s="7" t="s">
        <v>37</v>
      </c>
      <c r="C35" s="32">
        <v>664</v>
      </c>
      <c r="D35" s="32">
        <v>1763</v>
      </c>
      <c r="E35" s="32">
        <v>3063</v>
      </c>
    </row>
    <row r="36" spans="1:5" ht="35.1" customHeight="1" x14ac:dyDescent="0.25">
      <c r="A36" s="61">
        <v>21</v>
      </c>
      <c r="B36" s="7" t="s">
        <v>38</v>
      </c>
      <c r="C36" s="32">
        <v>1075</v>
      </c>
      <c r="D36" s="32">
        <v>2855</v>
      </c>
      <c r="E36" s="32">
        <v>7194</v>
      </c>
    </row>
    <row r="37" spans="1:5" ht="35.1" customHeight="1" x14ac:dyDescent="0.25">
      <c r="A37" s="61">
        <v>22</v>
      </c>
      <c r="B37" s="7" t="s">
        <v>39</v>
      </c>
      <c r="C37" s="32">
        <v>639</v>
      </c>
      <c r="D37" s="32">
        <v>1698</v>
      </c>
      <c r="E37" s="32">
        <v>4641</v>
      </c>
    </row>
    <row r="38" spans="1:5" ht="35.1" customHeight="1" x14ac:dyDescent="0.25">
      <c r="A38" s="61">
        <v>23</v>
      </c>
      <c r="B38" s="7" t="s">
        <v>40</v>
      </c>
      <c r="C38" s="32">
        <v>548</v>
      </c>
      <c r="D38" s="32">
        <v>1456</v>
      </c>
      <c r="E38" s="32">
        <v>3666</v>
      </c>
    </row>
    <row r="39" spans="1:5" ht="35.1" customHeight="1" x14ac:dyDescent="0.25">
      <c r="A39" s="61">
        <v>24</v>
      </c>
      <c r="B39" s="9" t="s">
        <v>41</v>
      </c>
      <c r="C39" s="32">
        <v>661</v>
      </c>
      <c r="D39" s="32"/>
      <c r="E39" s="32">
        <v>4919</v>
      </c>
    </row>
    <row r="40" spans="1:5" ht="35.1" customHeight="1" x14ac:dyDescent="0.25">
      <c r="A40" s="61">
        <v>25</v>
      </c>
      <c r="B40" s="9" t="s">
        <v>42</v>
      </c>
      <c r="C40" s="32">
        <v>639</v>
      </c>
      <c r="D40" s="32"/>
      <c r="E40" s="32">
        <v>4641</v>
      </c>
    </row>
    <row r="41" spans="1:5" ht="35.1" customHeight="1" x14ac:dyDescent="0.25">
      <c r="A41" s="61">
        <v>26</v>
      </c>
      <c r="B41" s="9" t="s">
        <v>43</v>
      </c>
      <c r="C41" s="32">
        <v>770</v>
      </c>
      <c r="D41" s="32"/>
      <c r="E41" s="32">
        <v>3759</v>
      </c>
    </row>
    <row r="42" spans="1:5" ht="48.75" customHeight="1" x14ac:dyDescent="0.25">
      <c r="A42" s="61">
        <v>27</v>
      </c>
      <c r="B42" s="6" t="s">
        <v>44</v>
      </c>
      <c r="C42" s="32">
        <v>590</v>
      </c>
      <c r="D42" s="312">
        <v>1567</v>
      </c>
      <c r="E42" s="32"/>
    </row>
    <row r="43" spans="1:5" x14ac:dyDescent="0.25">
      <c r="B43" s="62"/>
      <c r="C43" s="63"/>
      <c r="D43" s="63"/>
      <c r="E43" s="63"/>
    </row>
    <row r="44" spans="1:5" x14ac:dyDescent="0.25">
      <c r="B44" s="62"/>
      <c r="C44" s="63"/>
      <c r="D44" s="63"/>
      <c r="E44" s="63"/>
    </row>
    <row r="45" spans="1:5" x14ac:dyDescent="0.25">
      <c r="B45" s="62"/>
      <c r="C45" s="63"/>
      <c r="D45" s="63"/>
      <c r="E45" s="63"/>
    </row>
    <row r="46" spans="1:5" x14ac:dyDescent="0.25">
      <c r="B46" s="62"/>
      <c r="C46" s="63"/>
      <c r="D46" s="63"/>
      <c r="E46" s="63"/>
    </row>
    <row r="47" spans="1:5" x14ac:dyDescent="0.25">
      <c r="B47" s="62"/>
      <c r="C47" s="63"/>
      <c r="D47" s="63"/>
      <c r="E47" s="63"/>
    </row>
    <row r="48" spans="1:5" x14ac:dyDescent="0.25">
      <c r="B48" s="62"/>
      <c r="C48" s="63"/>
      <c r="D48" s="63"/>
      <c r="E48" s="63"/>
    </row>
    <row r="49" spans="2:5" x14ac:dyDescent="0.25">
      <c r="B49" s="62"/>
      <c r="C49" s="63"/>
      <c r="D49" s="63"/>
      <c r="E49" s="63"/>
    </row>
    <row r="50" spans="2:5" x14ac:dyDescent="0.25">
      <c r="B50" s="62"/>
      <c r="C50" s="63"/>
      <c r="D50" s="63"/>
      <c r="E50" s="63"/>
    </row>
    <row r="51" spans="2:5" x14ac:dyDescent="0.25">
      <c r="B51" s="62"/>
      <c r="C51" s="63"/>
      <c r="D51" s="63"/>
      <c r="E51" s="63"/>
    </row>
    <row r="52" spans="2:5" x14ac:dyDescent="0.25">
      <c r="B52" s="62"/>
      <c r="C52" s="63"/>
      <c r="D52" s="63"/>
      <c r="E52" s="63"/>
    </row>
    <row r="53" spans="2:5" x14ac:dyDescent="0.25">
      <c r="B53" s="62"/>
      <c r="C53" s="63"/>
      <c r="D53" s="63"/>
      <c r="E53" s="63"/>
    </row>
    <row r="54" spans="2:5" x14ac:dyDescent="0.25">
      <c r="B54" s="62"/>
      <c r="C54" s="63"/>
      <c r="D54" s="63"/>
      <c r="E54" s="63"/>
    </row>
    <row r="55" spans="2:5" x14ac:dyDescent="0.25">
      <c r="B55" s="62"/>
      <c r="C55" s="63"/>
      <c r="D55" s="63"/>
      <c r="E55" s="63"/>
    </row>
    <row r="56" spans="2:5" x14ac:dyDescent="0.25">
      <c r="B56" s="62"/>
      <c r="C56" s="63"/>
      <c r="D56" s="63"/>
      <c r="E56" s="63"/>
    </row>
    <row r="57" spans="2:5" x14ac:dyDescent="0.25">
      <c r="B57" s="62"/>
      <c r="C57" s="63"/>
      <c r="D57" s="63"/>
      <c r="E57" s="63"/>
    </row>
    <row r="58" spans="2:5" ht="38.25" customHeight="1" x14ac:dyDescent="0.25">
      <c r="B58" s="62"/>
      <c r="C58" s="63"/>
      <c r="D58" s="63"/>
      <c r="E58" s="63"/>
    </row>
    <row r="59" spans="2:5" x14ac:dyDescent="0.25">
      <c r="B59" s="62"/>
      <c r="C59" s="63"/>
      <c r="D59" s="63"/>
      <c r="E59" s="63"/>
    </row>
    <row r="60" spans="2:5" x14ac:dyDescent="0.25">
      <c r="B60" s="62"/>
      <c r="C60" s="63"/>
      <c r="D60" s="63"/>
      <c r="E60" s="63"/>
    </row>
    <row r="61" spans="2:5" x14ac:dyDescent="0.25">
      <c r="B61" s="62"/>
      <c r="C61" s="63"/>
      <c r="D61" s="63"/>
      <c r="E61" s="63"/>
    </row>
    <row r="62" spans="2:5" x14ac:dyDescent="0.25">
      <c r="B62" s="62"/>
      <c r="C62" s="63"/>
      <c r="D62" s="63"/>
      <c r="E62" s="63"/>
    </row>
    <row r="63" spans="2:5" x14ac:dyDescent="0.25">
      <c r="B63" s="62"/>
      <c r="C63" s="63"/>
      <c r="D63" s="63"/>
      <c r="E63" s="63"/>
    </row>
    <row r="64" spans="2:5" x14ac:dyDescent="0.25">
      <c r="B64" s="62"/>
      <c r="C64" s="63"/>
      <c r="D64" s="63"/>
      <c r="E64" s="63"/>
    </row>
    <row r="65" spans="2:5" x14ac:dyDescent="0.25">
      <c r="B65" s="62"/>
      <c r="C65" s="63"/>
      <c r="D65" s="63"/>
      <c r="E65" s="63"/>
    </row>
    <row r="66" spans="2:5" x14ac:dyDescent="0.25">
      <c r="B66" s="62"/>
      <c r="C66" s="63"/>
      <c r="D66" s="63"/>
      <c r="E66" s="63"/>
    </row>
    <row r="67" spans="2:5" x14ac:dyDescent="0.25">
      <c r="B67" s="62"/>
      <c r="C67" s="63"/>
      <c r="D67" s="63"/>
      <c r="E67" s="63"/>
    </row>
    <row r="68" spans="2:5" x14ac:dyDescent="0.25">
      <c r="B68" s="62"/>
      <c r="C68" s="63"/>
      <c r="D68" s="63"/>
      <c r="E68" s="63"/>
    </row>
    <row r="69" spans="2:5" x14ac:dyDescent="0.25">
      <c r="B69" s="62"/>
      <c r="C69" s="63"/>
      <c r="D69" s="63"/>
      <c r="E69" s="63"/>
    </row>
    <row r="70" spans="2:5" x14ac:dyDescent="0.25">
      <c r="B70" s="62"/>
      <c r="C70" s="63"/>
      <c r="D70" s="63"/>
      <c r="E70" s="63"/>
    </row>
    <row r="71" spans="2:5" x14ac:dyDescent="0.25">
      <c r="B71" s="62"/>
      <c r="C71" s="63"/>
      <c r="D71" s="63"/>
      <c r="E71" s="63"/>
    </row>
    <row r="72" spans="2:5" x14ac:dyDescent="0.25">
      <c r="B72" s="62"/>
      <c r="C72" s="63"/>
      <c r="D72" s="63"/>
      <c r="E72" s="63"/>
    </row>
    <row r="73" spans="2:5" x14ac:dyDescent="0.25">
      <c r="B73" s="62"/>
      <c r="C73" s="63"/>
      <c r="D73" s="63"/>
      <c r="E73" s="63"/>
    </row>
    <row r="74" spans="2:5" x14ac:dyDescent="0.25">
      <c r="B74" s="62"/>
      <c r="C74" s="63"/>
      <c r="D74" s="63"/>
      <c r="E74" s="63"/>
    </row>
    <row r="75" spans="2:5" x14ac:dyDescent="0.25">
      <c r="B75" s="62"/>
      <c r="C75" s="63"/>
      <c r="D75" s="63"/>
      <c r="E75" s="63"/>
    </row>
    <row r="76" spans="2:5" x14ac:dyDescent="0.25">
      <c r="B76" s="62"/>
      <c r="C76" s="63"/>
      <c r="D76" s="63"/>
      <c r="E76" s="63"/>
    </row>
    <row r="77" spans="2:5" x14ac:dyDescent="0.25">
      <c r="B77" s="62"/>
      <c r="C77" s="63"/>
      <c r="D77" s="63"/>
      <c r="E77" s="63"/>
    </row>
    <row r="78" spans="2:5" x14ac:dyDescent="0.25">
      <c r="B78" s="62"/>
      <c r="C78" s="63"/>
      <c r="D78" s="63"/>
      <c r="E78" s="63"/>
    </row>
    <row r="79" spans="2:5" x14ac:dyDescent="0.25">
      <c r="B79" s="62"/>
      <c r="C79" s="63"/>
      <c r="D79" s="63"/>
      <c r="E79" s="63"/>
    </row>
    <row r="80" spans="2:5" x14ac:dyDescent="0.25">
      <c r="B80" s="62"/>
      <c r="C80" s="63"/>
      <c r="D80" s="63"/>
      <c r="E80" s="63"/>
    </row>
    <row r="81" spans="2:5" x14ac:dyDescent="0.25">
      <c r="B81" s="62"/>
      <c r="C81" s="63"/>
      <c r="D81" s="63"/>
      <c r="E81" s="63"/>
    </row>
    <row r="82" spans="2:5" x14ac:dyDescent="0.25">
      <c r="B82" s="62"/>
      <c r="C82" s="63"/>
      <c r="D82" s="63"/>
      <c r="E82" s="63"/>
    </row>
    <row r="83" spans="2:5" x14ac:dyDescent="0.25">
      <c r="B83" s="62"/>
      <c r="C83" s="63"/>
      <c r="D83" s="63"/>
      <c r="E83" s="63"/>
    </row>
    <row r="84" spans="2:5" x14ac:dyDescent="0.25">
      <c r="B84" s="62"/>
      <c r="C84" s="63"/>
      <c r="D84" s="63"/>
      <c r="E84" s="63"/>
    </row>
    <row r="85" spans="2:5" x14ac:dyDescent="0.25">
      <c r="B85" s="62"/>
      <c r="C85" s="63"/>
      <c r="D85" s="63"/>
      <c r="E85" s="63"/>
    </row>
    <row r="86" spans="2:5" x14ac:dyDescent="0.25">
      <c r="B86" s="62"/>
      <c r="C86" s="63"/>
      <c r="D86" s="63"/>
      <c r="E86" s="63"/>
    </row>
    <row r="87" spans="2:5" x14ac:dyDescent="0.25">
      <c r="B87" s="62"/>
      <c r="C87" s="63"/>
      <c r="D87" s="63"/>
      <c r="E87" s="63"/>
    </row>
    <row r="88" spans="2:5" x14ac:dyDescent="0.25">
      <c r="B88" s="62"/>
      <c r="C88" s="63"/>
      <c r="D88" s="63"/>
      <c r="E88" s="63"/>
    </row>
    <row r="89" spans="2:5" x14ac:dyDescent="0.25">
      <c r="B89" s="62"/>
      <c r="C89" s="63"/>
      <c r="D89" s="63"/>
      <c r="E89" s="63"/>
    </row>
    <row r="90" spans="2:5" x14ac:dyDescent="0.25">
      <c r="B90" s="62"/>
      <c r="C90" s="63"/>
      <c r="D90" s="63"/>
      <c r="E90" s="63"/>
    </row>
    <row r="91" spans="2:5" x14ac:dyDescent="0.25">
      <c r="B91" s="62"/>
      <c r="C91" s="63"/>
      <c r="D91" s="63"/>
      <c r="E91" s="63"/>
    </row>
    <row r="92" spans="2:5" x14ac:dyDescent="0.25">
      <c r="B92" s="62"/>
      <c r="C92" s="63"/>
      <c r="D92" s="63"/>
      <c r="E92" s="63"/>
    </row>
    <row r="93" spans="2:5" x14ac:dyDescent="0.25">
      <c r="B93" s="62"/>
      <c r="C93" s="63"/>
      <c r="D93" s="63"/>
      <c r="E93" s="63"/>
    </row>
    <row r="94" spans="2:5" x14ac:dyDescent="0.25">
      <c r="B94" s="62"/>
      <c r="C94" s="63"/>
      <c r="D94" s="63"/>
      <c r="E94" s="63"/>
    </row>
    <row r="95" spans="2:5" x14ac:dyDescent="0.25">
      <c r="B95" s="62"/>
      <c r="C95" s="63"/>
      <c r="D95" s="63"/>
      <c r="E95" s="63"/>
    </row>
    <row r="96" spans="2:5" x14ac:dyDescent="0.25">
      <c r="B96" s="62"/>
      <c r="C96" s="63"/>
      <c r="D96" s="63"/>
      <c r="E96" s="63"/>
    </row>
    <row r="97" spans="2:5" x14ac:dyDescent="0.25">
      <c r="B97" s="62"/>
      <c r="C97" s="63"/>
      <c r="D97" s="63"/>
      <c r="E97" s="63"/>
    </row>
    <row r="98" spans="2:5" x14ac:dyDescent="0.25">
      <c r="B98" s="62"/>
      <c r="C98" s="63"/>
      <c r="D98" s="63"/>
      <c r="E98" s="63"/>
    </row>
    <row r="99" spans="2:5" x14ac:dyDescent="0.25">
      <c r="B99" s="62"/>
      <c r="C99" s="63"/>
      <c r="D99" s="63"/>
      <c r="E99" s="63"/>
    </row>
    <row r="100" spans="2:5" x14ac:dyDescent="0.25">
      <c r="B100" s="62"/>
      <c r="C100" s="63"/>
      <c r="D100" s="63"/>
      <c r="E100" s="63"/>
    </row>
    <row r="101" spans="2:5" x14ac:dyDescent="0.25">
      <c r="B101" s="62"/>
      <c r="C101" s="63"/>
      <c r="D101" s="63"/>
      <c r="E101" s="63"/>
    </row>
    <row r="102" spans="2:5" x14ac:dyDescent="0.25">
      <c r="B102" s="62"/>
      <c r="C102" s="63"/>
      <c r="D102" s="63"/>
      <c r="E102" s="63"/>
    </row>
    <row r="103" spans="2:5" x14ac:dyDescent="0.25">
      <c r="B103" s="62"/>
      <c r="C103" s="63"/>
      <c r="D103" s="63"/>
      <c r="E103" s="63"/>
    </row>
    <row r="104" spans="2:5" x14ac:dyDescent="0.25">
      <c r="B104" s="62"/>
      <c r="C104" s="63"/>
      <c r="D104" s="63"/>
      <c r="E104" s="63"/>
    </row>
    <row r="105" spans="2:5" x14ac:dyDescent="0.25">
      <c r="B105" s="62"/>
      <c r="C105" s="63"/>
      <c r="D105" s="63"/>
      <c r="E105" s="63"/>
    </row>
    <row r="106" spans="2:5" x14ac:dyDescent="0.25">
      <c r="B106" s="62"/>
      <c r="C106" s="63"/>
      <c r="D106" s="63"/>
      <c r="E106" s="63"/>
    </row>
    <row r="107" spans="2:5" x14ac:dyDescent="0.25">
      <c r="B107" s="62"/>
      <c r="C107" s="63"/>
      <c r="D107" s="63"/>
      <c r="E107" s="63"/>
    </row>
    <row r="108" spans="2:5" x14ac:dyDescent="0.25">
      <c r="B108" s="62"/>
      <c r="C108" s="63"/>
      <c r="D108" s="63"/>
      <c r="E108" s="63"/>
    </row>
    <row r="109" spans="2:5" x14ac:dyDescent="0.25">
      <c r="B109" s="62"/>
      <c r="C109" s="63"/>
      <c r="D109" s="63"/>
      <c r="E109" s="63"/>
    </row>
    <row r="110" spans="2:5" x14ac:dyDescent="0.25">
      <c r="B110" s="62"/>
      <c r="C110" s="63"/>
      <c r="D110" s="63"/>
      <c r="E110" s="63"/>
    </row>
    <row r="111" spans="2:5" x14ac:dyDescent="0.25">
      <c r="B111" s="62"/>
      <c r="C111" s="63"/>
      <c r="D111" s="63"/>
      <c r="E111" s="63"/>
    </row>
    <row r="112" spans="2:5" x14ac:dyDescent="0.25">
      <c r="B112" s="62"/>
      <c r="C112" s="63"/>
      <c r="D112" s="63"/>
      <c r="E112" s="63"/>
    </row>
    <row r="113" spans="2:5" x14ac:dyDescent="0.25">
      <c r="B113" s="62"/>
      <c r="C113" s="63"/>
      <c r="D113" s="63"/>
      <c r="E113" s="63"/>
    </row>
    <row r="114" spans="2:5" x14ac:dyDescent="0.25">
      <c r="B114" s="62"/>
      <c r="C114" s="63"/>
      <c r="D114" s="63"/>
      <c r="E114" s="63"/>
    </row>
    <row r="115" spans="2:5" x14ac:dyDescent="0.25">
      <c r="B115" s="62"/>
      <c r="C115" s="63"/>
      <c r="D115" s="63"/>
      <c r="E115" s="63"/>
    </row>
    <row r="116" spans="2:5" x14ac:dyDescent="0.25">
      <c r="B116" s="62"/>
      <c r="C116" s="63"/>
      <c r="D116" s="63"/>
      <c r="E116" s="63"/>
    </row>
    <row r="117" spans="2:5" x14ac:dyDescent="0.25">
      <c r="B117" s="62"/>
      <c r="C117" s="63"/>
      <c r="D117" s="63"/>
      <c r="E117" s="63"/>
    </row>
    <row r="118" spans="2:5" x14ac:dyDescent="0.25">
      <c r="B118" s="62"/>
      <c r="C118" s="63"/>
      <c r="D118" s="63"/>
      <c r="E118" s="63"/>
    </row>
    <row r="119" spans="2:5" x14ac:dyDescent="0.25">
      <c r="B119" s="62"/>
      <c r="C119" s="63"/>
      <c r="D119" s="63"/>
      <c r="E119" s="63"/>
    </row>
    <row r="120" spans="2:5" x14ac:dyDescent="0.25">
      <c r="B120" s="62"/>
      <c r="C120" s="63"/>
      <c r="D120" s="63"/>
      <c r="E120" s="63"/>
    </row>
    <row r="121" spans="2:5" x14ac:dyDescent="0.25">
      <c r="B121" s="62"/>
      <c r="C121" s="63"/>
      <c r="D121" s="63"/>
      <c r="E121" s="63"/>
    </row>
    <row r="122" spans="2:5" x14ac:dyDescent="0.25">
      <c r="B122" s="62"/>
      <c r="C122" s="63"/>
      <c r="D122" s="63"/>
      <c r="E122" s="63"/>
    </row>
    <row r="123" spans="2:5" x14ac:dyDescent="0.25">
      <c r="B123" s="62"/>
      <c r="C123" s="63"/>
      <c r="D123" s="63"/>
      <c r="E123" s="63"/>
    </row>
    <row r="124" spans="2:5" x14ac:dyDescent="0.25">
      <c r="B124" s="62"/>
      <c r="C124" s="63"/>
      <c r="D124" s="63"/>
      <c r="E124" s="63"/>
    </row>
    <row r="125" spans="2:5" x14ac:dyDescent="0.25">
      <c r="B125" s="62"/>
      <c r="C125" s="63"/>
      <c r="D125" s="63"/>
      <c r="E125" s="63"/>
    </row>
    <row r="126" spans="2:5" x14ac:dyDescent="0.25">
      <c r="B126" s="62"/>
      <c r="C126" s="63"/>
      <c r="D126" s="63"/>
      <c r="E126" s="63"/>
    </row>
    <row r="127" spans="2:5" x14ac:dyDescent="0.25">
      <c r="B127" s="62"/>
      <c r="C127" s="63"/>
      <c r="D127" s="63"/>
      <c r="E127" s="63"/>
    </row>
    <row r="128" spans="2:5" x14ac:dyDescent="0.25">
      <c r="B128" s="62"/>
      <c r="C128" s="63"/>
      <c r="D128" s="63"/>
      <c r="E128" s="63"/>
    </row>
    <row r="129" spans="2:5" x14ac:dyDescent="0.25">
      <c r="B129" s="62"/>
      <c r="C129" s="63"/>
      <c r="D129" s="63"/>
      <c r="E129" s="63"/>
    </row>
    <row r="130" spans="2:5" x14ac:dyDescent="0.25">
      <c r="B130" s="62"/>
      <c r="C130" s="63"/>
      <c r="D130" s="63"/>
      <c r="E130" s="63"/>
    </row>
    <row r="131" spans="2:5" x14ac:dyDescent="0.25">
      <c r="B131" s="62"/>
      <c r="C131" s="63"/>
      <c r="D131" s="63"/>
      <c r="E131" s="63"/>
    </row>
    <row r="132" spans="2:5" x14ac:dyDescent="0.25">
      <c r="B132" s="62"/>
      <c r="C132" s="63"/>
      <c r="D132" s="63"/>
      <c r="E132" s="63"/>
    </row>
    <row r="133" spans="2:5" x14ac:dyDescent="0.25">
      <c r="B133" s="62"/>
      <c r="C133" s="63"/>
      <c r="D133" s="63"/>
      <c r="E133" s="63"/>
    </row>
    <row r="134" spans="2:5" ht="15" customHeight="1" x14ac:dyDescent="0.25">
      <c r="B134" s="62"/>
      <c r="C134" s="63"/>
      <c r="D134" s="63"/>
      <c r="E134" s="63"/>
    </row>
    <row r="135" spans="2:5" ht="33.75" customHeight="1" x14ac:dyDescent="0.25">
      <c r="B135" s="62"/>
      <c r="C135" s="63"/>
      <c r="D135" s="63"/>
      <c r="E135" s="63"/>
    </row>
    <row r="136" spans="2:5" x14ac:dyDescent="0.25">
      <c r="B136" s="62"/>
      <c r="C136" s="63"/>
      <c r="D136" s="63"/>
      <c r="E136" s="63"/>
    </row>
    <row r="137" spans="2:5" ht="16.5" customHeight="1" x14ac:dyDescent="0.25">
      <c r="B137" s="62"/>
      <c r="C137" s="63"/>
      <c r="D137" s="63"/>
      <c r="E137" s="63"/>
    </row>
    <row r="138" spans="2:5" x14ac:dyDescent="0.25">
      <c r="B138" s="62"/>
      <c r="C138" s="63"/>
      <c r="D138" s="63"/>
      <c r="E138" s="63"/>
    </row>
    <row r="139" spans="2:5" x14ac:dyDescent="0.25">
      <c r="B139" s="62"/>
      <c r="C139" s="63"/>
      <c r="D139" s="63"/>
      <c r="E139" s="63"/>
    </row>
    <row r="140" spans="2:5" x14ac:dyDescent="0.25">
      <c r="B140" s="62"/>
      <c r="C140" s="63"/>
      <c r="D140" s="63"/>
      <c r="E140" s="63"/>
    </row>
    <row r="141" spans="2:5" x14ac:dyDescent="0.25">
      <c r="B141" s="62"/>
      <c r="C141" s="63"/>
      <c r="D141" s="63"/>
      <c r="E141" s="63"/>
    </row>
    <row r="142" spans="2:5" x14ac:dyDescent="0.25">
      <c r="B142" s="62"/>
      <c r="C142" s="63"/>
      <c r="D142" s="63"/>
      <c r="E142" s="63"/>
    </row>
    <row r="143" spans="2:5" x14ac:dyDescent="0.25">
      <c r="B143" s="62"/>
      <c r="C143" s="63"/>
      <c r="D143" s="63"/>
      <c r="E143" s="63"/>
    </row>
    <row r="144" spans="2:5" x14ac:dyDescent="0.25">
      <c r="B144" s="62"/>
      <c r="C144" s="63"/>
      <c r="D144" s="63"/>
      <c r="E144" s="63"/>
    </row>
    <row r="145" spans="2:5" x14ac:dyDescent="0.25">
      <c r="B145" s="62"/>
      <c r="C145" s="63"/>
      <c r="D145" s="63"/>
      <c r="E145" s="63"/>
    </row>
    <row r="146" spans="2:5" x14ac:dyDescent="0.25">
      <c r="B146" s="62"/>
      <c r="C146" s="63"/>
      <c r="D146" s="63"/>
      <c r="E146" s="63"/>
    </row>
    <row r="147" spans="2:5" x14ac:dyDescent="0.25">
      <c r="B147" s="62"/>
      <c r="C147" s="63"/>
      <c r="D147" s="63"/>
      <c r="E147" s="63"/>
    </row>
    <row r="148" spans="2:5" x14ac:dyDescent="0.25">
      <c r="B148" s="62"/>
      <c r="C148" s="63"/>
      <c r="D148" s="63"/>
      <c r="E148" s="63"/>
    </row>
    <row r="149" spans="2:5" x14ac:dyDescent="0.25">
      <c r="B149" s="62"/>
      <c r="C149" s="63"/>
      <c r="D149" s="63"/>
      <c r="E149" s="63"/>
    </row>
    <row r="150" spans="2:5" x14ac:dyDescent="0.25">
      <c r="B150" s="62"/>
      <c r="C150" s="63"/>
      <c r="D150" s="63"/>
      <c r="E150" s="63"/>
    </row>
    <row r="151" spans="2:5" x14ac:dyDescent="0.25">
      <c r="B151" s="62"/>
      <c r="C151" s="63"/>
      <c r="D151" s="63"/>
      <c r="E151" s="63"/>
    </row>
    <row r="152" spans="2:5" x14ac:dyDescent="0.25">
      <c r="B152" s="62"/>
      <c r="C152" s="63"/>
      <c r="D152" s="63"/>
      <c r="E152" s="63"/>
    </row>
    <row r="153" spans="2:5" x14ac:dyDescent="0.25">
      <c r="B153" s="62"/>
      <c r="C153" s="63"/>
      <c r="D153" s="63"/>
      <c r="E153" s="63"/>
    </row>
    <row r="154" spans="2:5" x14ac:dyDescent="0.25">
      <c r="B154" s="62"/>
      <c r="C154" s="63"/>
      <c r="D154" s="63"/>
      <c r="E154" s="63"/>
    </row>
    <row r="155" spans="2:5" x14ac:dyDescent="0.25">
      <c r="B155" s="62"/>
      <c r="C155" s="63"/>
      <c r="D155" s="63"/>
      <c r="E155" s="63"/>
    </row>
    <row r="156" spans="2:5" x14ac:dyDescent="0.25">
      <c r="B156" s="62"/>
      <c r="C156" s="63"/>
      <c r="D156" s="63"/>
      <c r="E156" s="63"/>
    </row>
    <row r="157" spans="2:5" x14ac:dyDescent="0.25">
      <c r="B157" s="62"/>
      <c r="C157" s="63"/>
      <c r="D157" s="63"/>
      <c r="E157" s="63"/>
    </row>
    <row r="158" spans="2:5" x14ac:dyDescent="0.25">
      <c r="B158" s="62"/>
      <c r="C158" s="63"/>
      <c r="D158" s="63"/>
      <c r="E158" s="63"/>
    </row>
    <row r="159" spans="2:5" x14ac:dyDescent="0.25">
      <c r="B159" s="62"/>
      <c r="C159" s="63"/>
      <c r="D159" s="63"/>
      <c r="E159" s="63"/>
    </row>
    <row r="160" spans="2:5" x14ac:dyDescent="0.25">
      <c r="B160" s="62"/>
      <c r="C160" s="63"/>
      <c r="D160" s="63"/>
      <c r="E160" s="63"/>
    </row>
    <row r="161" spans="2:5" x14ac:dyDescent="0.25">
      <c r="B161" s="62"/>
      <c r="C161" s="63"/>
      <c r="D161" s="63"/>
      <c r="E161" s="63"/>
    </row>
    <row r="162" spans="2:5" x14ac:dyDescent="0.25">
      <c r="B162" s="62"/>
      <c r="C162" s="63"/>
      <c r="D162" s="63"/>
      <c r="E162" s="63"/>
    </row>
    <row r="163" spans="2:5" x14ac:dyDescent="0.25">
      <c r="B163" s="62"/>
      <c r="C163" s="63"/>
      <c r="D163" s="63"/>
      <c r="E163" s="63"/>
    </row>
    <row r="164" spans="2:5" ht="16.5" customHeight="1" x14ac:dyDescent="0.25">
      <c r="B164" s="62"/>
      <c r="C164" s="63"/>
      <c r="D164" s="63"/>
      <c r="E164" s="63"/>
    </row>
    <row r="165" spans="2:5" x14ac:dyDescent="0.25">
      <c r="B165" s="62"/>
      <c r="C165" s="63"/>
      <c r="D165" s="63"/>
      <c r="E165" s="63"/>
    </row>
    <row r="166" spans="2:5" x14ac:dyDescent="0.25">
      <c r="B166" s="62"/>
      <c r="C166" s="63"/>
      <c r="D166" s="63"/>
      <c r="E166" s="63"/>
    </row>
    <row r="167" spans="2:5" x14ac:dyDescent="0.25">
      <c r="B167" s="62"/>
      <c r="C167" s="63"/>
      <c r="D167" s="63"/>
      <c r="E167" s="63"/>
    </row>
    <row r="168" spans="2:5" x14ac:dyDescent="0.25">
      <c r="B168" s="62"/>
      <c r="C168" s="63"/>
      <c r="D168" s="63"/>
      <c r="E168" s="63"/>
    </row>
    <row r="169" spans="2:5" x14ac:dyDescent="0.25">
      <c r="B169" s="62"/>
      <c r="C169" s="63"/>
      <c r="D169" s="63"/>
      <c r="E169" s="63"/>
    </row>
    <row r="170" spans="2:5" x14ac:dyDescent="0.25">
      <c r="B170" s="62"/>
      <c r="C170" s="63"/>
      <c r="D170" s="63"/>
      <c r="E170" s="63"/>
    </row>
    <row r="171" spans="2:5" x14ac:dyDescent="0.25">
      <c r="B171" s="62"/>
      <c r="C171" s="63"/>
      <c r="D171" s="63"/>
      <c r="E171" s="63"/>
    </row>
    <row r="172" spans="2:5" x14ac:dyDescent="0.25">
      <c r="B172" s="62"/>
      <c r="C172" s="63"/>
      <c r="D172" s="63"/>
      <c r="E172" s="63"/>
    </row>
    <row r="173" spans="2:5" ht="16.5" customHeight="1" x14ac:dyDescent="0.25">
      <c r="B173" s="62"/>
      <c r="C173" s="63"/>
      <c r="D173" s="63"/>
      <c r="E173" s="63"/>
    </row>
    <row r="174" spans="2:5" x14ac:dyDescent="0.25">
      <c r="B174" s="62"/>
      <c r="C174" s="63"/>
      <c r="D174" s="63"/>
      <c r="E174" s="63"/>
    </row>
    <row r="175" spans="2:5" x14ac:dyDescent="0.25">
      <c r="B175" s="62"/>
      <c r="C175" s="63"/>
      <c r="D175" s="63"/>
      <c r="E175" s="63"/>
    </row>
    <row r="176" spans="2:5" x14ac:dyDescent="0.25">
      <c r="B176" s="62"/>
      <c r="C176" s="63"/>
      <c r="D176" s="63"/>
      <c r="E176" s="63"/>
    </row>
    <row r="177" spans="2:5" x14ac:dyDescent="0.25">
      <c r="B177" s="62"/>
      <c r="C177" s="63"/>
      <c r="D177" s="63"/>
      <c r="E177" s="63"/>
    </row>
    <row r="178" spans="2:5" x14ac:dyDescent="0.25">
      <c r="B178" s="62"/>
      <c r="C178" s="63"/>
      <c r="D178" s="63"/>
      <c r="E178" s="63"/>
    </row>
    <row r="179" spans="2:5" x14ac:dyDescent="0.25">
      <c r="B179" s="62"/>
      <c r="C179" s="63"/>
      <c r="D179" s="63"/>
      <c r="E179" s="63"/>
    </row>
    <row r="180" spans="2:5" x14ac:dyDescent="0.25">
      <c r="B180" s="62"/>
      <c r="C180" s="63"/>
      <c r="D180" s="63"/>
      <c r="E180" s="63"/>
    </row>
    <row r="181" spans="2:5" x14ac:dyDescent="0.25">
      <c r="B181" s="62"/>
      <c r="C181" s="63"/>
      <c r="D181" s="63"/>
      <c r="E181" s="63"/>
    </row>
    <row r="182" spans="2:5" x14ac:dyDescent="0.25">
      <c r="B182" s="62"/>
      <c r="C182" s="63"/>
      <c r="D182" s="63"/>
      <c r="E182" s="63"/>
    </row>
    <row r="183" spans="2:5" ht="16.5" customHeight="1" x14ac:dyDescent="0.25">
      <c r="B183" s="62"/>
      <c r="C183" s="63"/>
      <c r="D183" s="63"/>
      <c r="E183" s="63"/>
    </row>
    <row r="184" spans="2:5" x14ac:dyDescent="0.25">
      <c r="B184" s="62"/>
      <c r="C184" s="63"/>
      <c r="D184" s="63"/>
      <c r="E184" s="63"/>
    </row>
    <row r="185" spans="2:5" x14ac:dyDescent="0.25">
      <c r="B185" s="62"/>
      <c r="C185" s="63"/>
      <c r="D185" s="63"/>
      <c r="E185" s="63"/>
    </row>
    <row r="186" spans="2:5" x14ac:dyDescent="0.25">
      <c r="B186" s="62"/>
      <c r="C186" s="63"/>
      <c r="D186" s="63"/>
      <c r="E186" s="63"/>
    </row>
    <row r="187" spans="2:5" x14ac:dyDescent="0.25">
      <c r="B187" s="62"/>
      <c r="C187" s="63"/>
      <c r="D187" s="63"/>
      <c r="E187" s="63"/>
    </row>
    <row r="188" spans="2:5" x14ac:dyDescent="0.25">
      <c r="B188" s="62"/>
      <c r="C188" s="63"/>
      <c r="D188" s="63"/>
      <c r="E188" s="63"/>
    </row>
    <row r="189" spans="2:5" x14ac:dyDescent="0.25">
      <c r="B189" s="62"/>
      <c r="C189" s="63"/>
      <c r="D189" s="63"/>
      <c r="E189" s="63"/>
    </row>
    <row r="190" spans="2:5" x14ac:dyDescent="0.25">
      <c r="B190" s="62"/>
      <c r="C190" s="63"/>
      <c r="D190" s="63"/>
      <c r="E190" s="63"/>
    </row>
    <row r="191" spans="2:5" x14ac:dyDescent="0.25">
      <c r="B191" s="62"/>
      <c r="C191" s="63"/>
      <c r="D191" s="63"/>
      <c r="E191" s="63"/>
    </row>
    <row r="192" spans="2:5" x14ac:dyDescent="0.25">
      <c r="B192" s="62"/>
      <c r="C192" s="63"/>
      <c r="D192" s="63"/>
      <c r="E192" s="63"/>
    </row>
    <row r="193" spans="2:5" x14ac:dyDescent="0.25">
      <c r="B193" s="62"/>
      <c r="C193" s="63"/>
      <c r="D193" s="63"/>
      <c r="E193" s="63"/>
    </row>
    <row r="194" spans="2:5" x14ac:dyDescent="0.25">
      <c r="B194" s="62"/>
      <c r="C194" s="63"/>
      <c r="D194" s="63"/>
      <c r="E194" s="63"/>
    </row>
    <row r="195" spans="2:5" x14ac:dyDescent="0.25">
      <c r="B195" s="62"/>
      <c r="C195" s="63"/>
      <c r="D195" s="63"/>
      <c r="E195" s="63"/>
    </row>
    <row r="196" spans="2:5" x14ac:dyDescent="0.25">
      <c r="B196" s="62"/>
      <c r="C196" s="63"/>
      <c r="D196" s="63"/>
      <c r="E196" s="63"/>
    </row>
    <row r="197" spans="2:5" x14ac:dyDescent="0.25">
      <c r="B197" s="62"/>
      <c r="C197" s="63"/>
      <c r="D197" s="63"/>
      <c r="E197" s="63"/>
    </row>
    <row r="198" spans="2:5" x14ac:dyDescent="0.25">
      <c r="B198" s="62"/>
      <c r="C198" s="63"/>
      <c r="D198" s="63"/>
      <c r="E198" s="63"/>
    </row>
    <row r="199" spans="2:5" x14ac:dyDescent="0.25">
      <c r="B199" s="62"/>
      <c r="C199" s="63"/>
      <c r="D199" s="63"/>
      <c r="E199" s="63"/>
    </row>
    <row r="200" spans="2:5" x14ac:dyDescent="0.25">
      <c r="B200" s="62"/>
      <c r="C200" s="63"/>
      <c r="D200" s="63"/>
      <c r="E200" s="63"/>
    </row>
    <row r="201" spans="2:5" x14ac:dyDescent="0.25">
      <c r="B201" s="62"/>
      <c r="C201" s="63"/>
      <c r="D201" s="63"/>
      <c r="E201" s="63"/>
    </row>
    <row r="202" spans="2:5" x14ac:dyDescent="0.25">
      <c r="B202" s="62"/>
      <c r="C202" s="63"/>
      <c r="D202" s="63"/>
      <c r="E202" s="63"/>
    </row>
    <row r="203" spans="2:5" x14ac:dyDescent="0.25">
      <c r="B203" s="62"/>
      <c r="C203" s="63"/>
      <c r="D203" s="63"/>
      <c r="E203" s="63"/>
    </row>
    <row r="204" spans="2:5" x14ac:dyDescent="0.25">
      <c r="B204" s="62"/>
      <c r="C204" s="63"/>
      <c r="D204" s="63"/>
      <c r="E204" s="63"/>
    </row>
    <row r="205" spans="2:5" x14ac:dyDescent="0.25">
      <c r="B205" s="62"/>
      <c r="C205" s="63"/>
      <c r="D205" s="63"/>
      <c r="E205" s="63"/>
    </row>
    <row r="206" spans="2:5" x14ac:dyDescent="0.25">
      <c r="B206" s="62"/>
      <c r="C206" s="63"/>
      <c r="D206" s="63"/>
      <c r="E206" s="63"/>
    </row>
    <row r="207" spans="2:5" x14ac:dyDescent="0.25">
      <c r="B207" s="62"/>
      <c r="C207" s="63"/>
      <c r="D207" s="63"/>
      <c r="E207" s="63"/>
    </row>
    <row r="208" spans="2:5" x14ac:dyDescent="0.25">
      <c r="B208" s="62"/>
      <c r="C208" s="63"/>
      <c r="D208" s="63"/>
      <c r="E208" s="63"/>
    </row>
    <row r="209" spans="2:5" x14ac:dyDescent="0.25">
      <c r="B209" s="62"/>
      <c r="C209" s="63"/>
      <c r="D209" s="63"/>
      <c r="E209" s="63"/>
    </row>
    <row r="210" spans="2:5" x14ac:dyDescent="0.25">
      <c r="B210" s="62"/>
      <c r="C210" s="63"/>
      <c r="D210" s="63"/>
      <c r="E210" s="63"/>
    </row>
    <row r="211" spans="2:5" x14ac:dyDescent="0.25">
      <c r="B211" s="62"/>
      <c r="C211" s="63"/>
      <c r="D211" s="63"/>
      <c r="E211" s="63"/>
    </row>
    <row r="212" spans="2:5" x14ac:dyDescent="0.25">
      <c r="B212" s="62"/>
      <c r="C212" s="63"/>
      <c r="D212" s="63"/>
      <c r="E212" s="63"/>
    </row>
    <row r="213" spans="2:5" x14ac:dyDescent="0.25">
      <c r="B213" s="62"/>
      <c r="C213" s="63"/>
      <c r="D213" s="63"/>
      <c r="E213" s="63"/>
    </row>
    <row r="214" spans="2:5" x14ac:dyDescent="0.25">
      <c r="B214" s="62"/>
      <c r="C214" s="63"/>
      <c r="D214" s="63"/>
      <c r="E214" s="63"/>
    </row>
    <row r="215" spans="2:5" x14ac:dyDescent="0.25">
      <c r="B215" s="62"/>
      <c r="C215" s="63"/>
      <c r="D215" s="63"/>
      <c r="E215" s="63"/>
    </row>
    <row r="216" spans="2:5" x14ac:dyDescent="0.25">
      <c r="B216" s="62"/>
      <c r="C216" s="63"/>
      <c r="D216" s="63"/>
      <c r="E216" s="63"/>
    </row>
    <row r="217" spans="2:5" x14ac:dyDescent="0.25">
      <c r="B217" s="62"/>
      <c r="C217" s="63"/>
      <c r="D217" s="63"/>
      <c r="E217" s="63"/>
    </row>
    <row r="218" spans="2:5" x14ac:dyDescent="0.25">
      <c r="B218" s="62"/>
      <c r="C218" s="63"/>
      <c r="D218" s="63"/>
      <c r="E218" s="63"/>
    </row>
    <row r="219" spans="2:5" x14ac:dyDescent="0.25">
      <c r="B219" s="62"/>
      <c r="C219" s="63"/>
      <c r="D219" s="63"/>
      <c r="E219" s="63"/>
    </row>
    <row r="220" spans="2:5" x14ac:dyDescent="0.25">
      <c r="B220" s="62"/>
      <c r="C220" s="63"/>
      <c r="D220" s="63"/>
      <c r="E220" s="63"/>
    </row>
    <row r="221" spans="2:5" x14ac:dyDescent="0.25">
      <c r="B221" s="62"/>
      <c r="C221" s="63"/>
      <c r="D221" s="63"/>
      <c r="E221" s="63"/>
    </row>
    <row r="222" spans="2:5" x14ac:dyDescent="0.25">
      <c r="B222" s="62"/>
      <c r="C222" s="63"/>
      <c r="D222" s="63"/>
      <c r="E222" s="63"/>
    </row>
    <row r="223" spans="2:5" x14ac:dyDescent="0.25">
      <c r="B223" s="62"/>
      <c r="C223" s="63"/>
      <c r="D223" s="63"/>
      <c r="E223" s="63"/>
    </row>
    <row r="224" spans="2:5" x14ac:dyDescent="0.25">
      <c r="B224" s="62"/>
      <c r="C224" s="63"/>
      <c r="D224" s="63"/>
      <c r="E224" s="63"/>
    </row>
    <row r="225" spans="2:5" x14ac:dyDescent="0.25">
      <c r="B225" s="62"/>
      <c r="C225" s="63"/>
      <c r="D225" s="63"/>
      <c r="E225" s="63"/>
    </row>
    <row r="226" spans="2:5" x14ac:dyDescent="0.25">
      <c r="B226" s="62"/>
      <c r="C226" s="63"/>
      <c r="D226" s="63"/>
      <c r="E226" s="63"/>
    </row>
    <row r="227" spans="2:5" x14ac:dyDescent="0.25">
      <c r="B227" s="62"/>
      <c r="C227" s="63"/>
      <c r="D227" s="63"/>
      <c r="E227" s="63"/>
    </row>
    <row r="228" spans="2:5" x14ac:dyDescent="0.25">
      <c r="B228" s="62"/>
      <c r="C228" s="63"/>
      <c r="D228" s="63"/>
      <c r="E228" s="63"/>
    </row>
    <row r="229" spans="2:5" x14ac:dyDescent="0.25">
      <c r="B229" s="62"/>
      <c r="C229" s="63"/>
      <c r="D229" s="63"/>
      <c r="E229" s="63"/>
    </row>
    <row r="230" spans="2:5" x14ac:dyDescent="0.25">
      <c r="B230" s="62"/>
      <c r="C230" s="63"/>
      <c r="D230" s="63"/>
      <c r="E230" s="63"/>
    </row>
    <row r="231" spans="2:5" x14ac:dyDescent="0.25">
      <c r="B231" s="62"/>
      <c r="C231" s="63"/>
      <c r="D231" s="63"/>
      <c r="E231" s="63"/>
    </row>
    <row r="232" spans="2:5" x14ac:dyDescent="0.25">
      <c r="B232" s="62"/>
      <c r="C232" s="63"/>
      <c r="D232" s="63"/>
      <c r="E232" s="63"/>
    </row>
    <row r="233" spans="2:5" x14ac:dyDescent="0.25">
      <c r="B233" s="62"/>
      <c r="C233" s="63"/>
      <c r="D233" s="63"/>
      <c r="E233" s="63"/>
    </row>
    <row r="234" spans="2:5" x14ac:dyDescent="0.25">
      <c r="B234" s="62"/>
      <c r="C234" s="63"/>
      <c r="D234" s="63"/>
      <c r="E234" s="63"/>
    </row>
    <row r="235" spans="2:5" x14ac:dyDescent="0.25">
      <c r="B235" s="62"/>
      <c r="C235" s="63"/>
      <c r="D235" s="63"/>
      <c r="E235" s="63"/>
    </row>
    <row r="236" spans="2:5" x14ac:dyDescent="0.25">
      <c r="B236" s="62"/>
      <c r="C236" s="63"/>
      <c r="D236" s="63"/>
      <c r="E236" s="63"/>
    </row>
    <row r="237" spans="2:5" x14ac:dyDescent="0.25">
      <c r="B237" s="62"/>
      <c r="C237" s="63"/>
      <c r="D237" s="63"/>
      <c r="E237" s="63"/>
    </row>
    <row r="238" spans="2:5" x14ac:dyDescent="0.25">
      <c r="B238" s="62"/>
      <c r="C238" s="63"/>
      <c r="D238" s="63"/>
      <c r="E238" s="63"/>
    </row>
    <row r="239" spans="2:5" x14ac:dyDescent="0.25">
      <c r="B239" s="62"/>
      <c r="C239" s="63"/>
      <c r="D239" s="63"/>
      <c r="E239" s="63"/>
    </row>
    <row r="240" spans="2:5" x14ac:dyDescent="0.25">
      <c r="B240" s="62"/>
      <c r="C240" s="63"/>
      <c r="D240" s="63"/>
      <c r="E240" s="63"/>
    </row>
    <row r="241" spans="2:5" x14ac:dyDescent="0.25">
      <c r="B241" s="62"/>
      <c r="C241" s="63"/>
      <c r="D241" s="63"/>
      <c r="E241" s="63"/>
    </row>
    <row r="242" spans="2:5" ht="16.5" customHeight="1" x14ac:dyDescent="0.25">
      <c r="B242" s="62"/>
      <c r="C242" s="63"/>
      <c r="D242" s="63"/>
      <c r="E242" s="63"/>
    </row>
    <row r="243" spans="2:5" ht="28.5" customHeight="1" x14ac:dyDescent="0.25">
      <c r="B243" s="62"/>
      <c r="C243" s="63"/>
      <c r="D243" s="63"/>
      <c r="E243" s="63"/>
    </row>
    <row r="244" spans="2:5" ht="16.5" customHeight="1" x14ac:dyDescent="0.25">
      <c r="B244" s="62"/>
      <c r="C244" s="63"/>
      <c r="D244" s="63"/>
      <c r="E244" s="63"/>
    </row>
    <row r="245" spans="2:5" x14ac:dyDescent="0.25">
      <c r="B245" s="62"/>
      <c r="C245" s="63"/>
      <c r="D245" s="63"/>
      <c r="E245" s="63"/>
    </row>
    <row r="246" spans="2:5" x14ac:dyDescent="0.25">
      <c r="B246" s="62"/>
      <c r="C246" s="63"/>
      <c r="D246" s="63"/>
      <c r="E246" s="63"/>
    </row>
    <row r="247" spans="2:5" x14ac:dyDescent="0.25">
      <c r="B247" s="62"/>
      <c r="C247" s="63"/>
      <c r="D247" s="63"/>
      <c r="E247" s="63"/>
    </row>
    <row r="248" spans="2:5" x14ac:dyDescent="0.25">
      <c r="B248" s="62"/>
      <c r="C248" s="63"/>
      <c r="D248" s="63"/>
      <c r="E248" s="63"/>
    </row>
    <row r="249" spans="2:5" ht="34.5" customHeight="1" x14ac:dyDescent="0.25">
      <c r="B249" s="62"/>
      <c r="C249" s="63"/>
      <c r="D249" s="63"/>
      <c r="E249" s="63"/>
    </row>
    <row r="250" spans="2:5" x14ac:dyDescent="0.25">
      <c r="B250" s="62"/>
      <c r="C250" s="63"/>
      <c r="D250" s="63"/>
      <c r="E250" s="63"/>
    </row>
    <row r="251" spans="2:5" x14ac:dyDescent="0.25">
      <c r="B251" s="62"/>
      <c r="C251" s="63"/>
      <c r="D251" s="63"/>
      <c r="E251" s="63"/>
    </row>
    <row r="252" spans="2:5" x14ac:dyDescent="0.25">
      <c r="B252" s="62"/>
      <c r="C252" s="63"/>
      <c r="D252" s="63"/>
      <c r="E252" s="63"/>
    </row>
    <row r="253" spans="2:5" x14ac:dyDescent="0.25">
      <c r="B253" s="62"/>
      <c r="C253" s="63"/>
      <c r="D253" s="63"/>
      <c r="E253" s="63"/>
    </row>
    <row r="254" spans="2:5" x14ac:dyDescent="0.25">
      <c r="B254" s="62"/>
      <c r="C254" s="63"/>
      <c r="D254" s="63"/>
      <c r="E254" s="63"/>
    </row>
    <row r="255" spans="2:5" x14ac:dyDescent="0.25">
      <c r="B255" s="62"/>
      <c r="C255" s="63"/>
      <c r="D255" s="63"/>
      <c r="E255" s="63"/>
    </row>
    <row r="256" spans="2:5" x14ac:dyDescent="0.25">
      <c r="B256" s="62"/>
      <c r="C256" s="63"/>
      <c r="D256" s="63"/>
      <c r="E256" s="63"/>
    </row>
    <row r="257" spans="2:5" x14ac:dyDescent="0.25">
      <c r="B257" s="62"/>
      <c r="C257" s="63"/>
      <c r="D257" s="63"/>
      <c r="E257" s="63"/>
    </row>
    <row r="258" spans="2:5" x14ac:dyDescent="0.25">
      <c r="B258" s="62"/>
      <c r="C258" s="63"/>
      <c r="D258" s="63"/>
      <c r="E258" s="63"/>
    </row>
    <row r="259" spans="2:5" x14ac:dyDescent="0.25">
      <c r="B259" s="62"/>
      <c r="C259" s="63"/>
      <c r="D259" s="63"/>
      <c r="E259" s="63"/>
    </row>
    <row r="260" spans="2:5" x14ac:dyDescent="0.25">
      <c r="B260" s="62"/>
      <c r="C260" s="63"/>
      <c r="D260" s="63"/>
      <c r="E260" s="63"/>
    </row>
    <row r="261" spans="2:5" ht="16.5" customHeight="1" x14ac:dyDescent="0.25">
      <c r="B261" s="62"/>
      <c r="C261" s="63"/>
      <c r="D261" s="63"/>
      <c r="E261" s="63"/>
    </row>
    <row r="262" spans="2:5" x14ac:dyDescent="0.25">
      <c r="B262" s="62"/>
      <c r="C262" s="63"/>
      <c r="D262" s="63"/>
      <c r="E262" s="63"/>
    </row>
    <row r="263" spans="2:5" x14ac:dyDescent="0.25">
      <c r="B263" s="62"/>
      <c r="C263" s="63"/>
      <c r="D263" s="63"/>
      <c r="E263" s="63"/>
    </row>
    <row r="264" spans="2:5" x14ac:dyDescent="0.25">
      <c r="B264" s="62"/>
      <c r="C264" s="63"/>
      <c r="D264" s="63"/>
      <c r="E264" s="63"/>
    </row>
    <row r="265" spans="2:5" x14ac:dyDescent="0.25">
      <c r="B265" s="62"/>
      <c r="C265" s="63"/>
      <c r="D265" s="63"/>
      <c r="E265" s="63"/>
    </row>
    <row r="266" spans="2:5" x14ac:dyDescent="0.25">
      <c r="B266" s="62"/>
      <c r="C266" s="63"/>
      <c r="D266" s="63"/>
      <c r="E266" s="63"/>
    </row>
    <row r="267" spans="2:5" x14ac:dyDescent="0.25">
      <c r="B267" s="62"/>
      <c r="C267" s="63"/>
      <c r="D267" s="63"/>
      <c r="E267" s="63"/>
    </row>
    <row r="268" spans="2:5" x14ac:dyDescent="0.25">
      <c r="B268" s="62"/>
      <c r="C268" s="63"/>
      <c r="D268" s="63"/>
      <c r="E268" s="63"/>
    </row>
    <row r="269" spans="2:5" x14ac:dyDescent="0.25">
      <c r="B269" s="62"/>
      <c r="C269" s="63"/>
      <c r="D269" s="63"/>
      <c r="E269" s="63"/>
    </row>
    <row r="270" spans="2:5" x14ac:dyDescent="0.25">
      <c r="B270" s="62"/>
      <c r="C270" s="63"/>
      <c r="D270" s="63"/>
      <c r="E270" s="63"/>
    </row>
    <row r="271" spans="2:5" x14ac:dyDescent="0.25">
      <c r="B271" s="62"/>
      <c r="C271" s="63"/>
      <c r="D271" s="63"/>
      <c r="E271" s="63"/>
    </row>
    <row r="272" spans="2:5" x14ac:dyDescent="0.25">
      <c r="B272" s="62"/>
      <c r="C272" s="63"/>
      <c r="D272" s="63"/>
      <c r="E272" s="63"/>
    </row>
    <row r="273" spans="2:5" x14ac:dyDescent="0.25">
      <c r="B273" s="62"/>
      <c r="C273" s="63"/>
      <c r="D273" s="63"/>
      <c r="E273" s="63"/>
    </row>
    <row r="274" spans="2:5" x14ac:dyDescent="0.25">
      <c r="B274" s="62"/>
      <c r="C274" s="63"/>
      <c r="D274" s="63"/>
      <c r="E274" s="63"/>
    </row>
    <row r="275" spans="2:5" x14ac:dyDescent="0.25">
      <c r="B275" s="62"/>
      <c r="C275" s="63"/>
      <c r="D275" s="63"/>
      <c r="E275" s="63"/>
    </row>
    <row r="276" spans="2:5" x14ac:dyDescent="0.25">
      <c r="B276" s="62"/>
      <c r="C276" s="63"/>
      <c r="D276" s="63"/>
      <c r="E276" s="63"/>
    </row>
    <row r="277" spans="2:5" x14ac:dyDescent="0.25">
      <c r="B277" s="62"/>
      <c r="C277" s="63"/>
      <c r="D277" s="63"/>
      <c r="E277" s="63"/>
    </row>
    <row r="278" spans="2:5" x14ac:dyDescent="0.25">
      <c r="B278" s="62"/>
      <c r="C278" s="63"/>
      <c r="D278" s="63"/>
      <c r="E278" s="63"/>
    </row>
    <row r="279" spans="2:5" x14ac:dyDescent="0.25">
      <c r="B279" s="62"/>
      <c r="C279" s="63"/>
      <c r="D279" s="63"/>
      <c r="E279" s="63"/>
    </row>
    <row r="280" spans="2:5" x14ac:dyDescent="0.25">
      <c r="B280" s="62"/>
      <c r="C280" s="63"/>
      <c r="D280" s="63"/>
      <c r="E280" s="63"/>
    </row>
    <row r="281" spans="2:5" x14ac:dyDescent="0.25">
      <c r="B281" s="62"/>
      <c r="C281" s="63"/>
      <c r="D281" s="63"/>
      <c r="E281" s="63"/>
    </row>
    <row r="282" spans="2:5" x14ac:dyDescent="0.25">
      <c r="B282" s="62"/>
      <c r="C282" s="63"/>
      <c r="D282" s="63"/>
      <c r="E282" s="63"/>
    </row>
    <row r="283" spans="2:5" x14ac:dyDescent="0.25">
      <c r="B283" s="62"/>
      <c r="C283" s="63"/>
      <c r="D283" s="63"/>
      <c r="E283" s="63"/>
    </row>
    <row r="284" spans="2:5" x14ac:dyDescent="0.25">
      <c r="B284" s="62"/>
      <c r="C284" s="63"/>
      <c r="D284" s="63"/>
      <c r="E284" s="63"/>
    </row>
    <row r="285" spans="2:5" x14ac:dyDescent="0.25">
      <c r="B285" s="62"/>
      <c r="C285" s="63"/>
      <c r="D285" s="63"/>
      <c r="E285" s="63"/>
    </row>
    <row r="286" spans="2:5" x14ac:dyDescent="0.25">
      <c r="B286" s="62"/>
      <c r="C286" s="63"/>
      <c r="D286" s="63"/>
      <c r="E286" s="63"/>
    </row>
    <row r="287" spans="2:5" x14ac:dyDescent="0.25">
      <c r="B287" s="62"/>
      <c r="C287" s="63"/>
      <c r="D287" s="63"/>
      <c r="E287" s="63"/>
    </row>
    <row r="288" spans="2:5" x14ac:dyDescent="0.25">
      <c r="B288" s="62"/>
      <c r="C288" s="63"/>
      <c r="D288" s="63"/>
      <c r="E288" s="63"/>
    </row>
    <row r="289" spans="2:5" x14ac:dyDescent="0.25">
      <c r="B289" s="62"/>
      <c r="C289" s="63"/>
      <c r="D289" s="63"/>
      <c r="E289" s="63"/>
    </row>
    <row r="290" spans="2:5" x14ac:dyDescent="0.25">
      <c r="B290" s="62"/>
      <c r="C290" s="63"/>
      <c r="D290" s="63"/>
      <c r="E290" s="63"/>
    </row>
    <row r="291" spans="2:5" x14ac:dyDescent="0.25">
      <c r="B291" s="62"/>
      <c r="C291" s="63"/>
      <c r="D291" s="63"/>
      <c r="E291" s="63"/>
    </row>
    <row r="292" spans="2:5" x14ac:dyDescent="0.25">
      <c r="B292" s="62"/>
      <c r="C292" s="63"/>
      <c r="D292" s="63"/>
      <c r="E292" s="63"/>
    </row>
    <row r="293" spans="2:5" x14ac:dyDescent="0.25">
      <c r="B293" s="62"/>
      <c r="C293" s="63"/>
      <c r="D293" s="63"/>
      <c r="E293" s="63"/>
    </row>
    <row r="294" spans="2:5" x14ac:dyDescent="0.25">
      <c r="B294" s="62"/>
      <c r="C294" s="63"/>
      <c r="D294" s="63"/>
      <c r="E294" s="63"/>
    </row>
    <row r="295" spans="2:5" x14ac:dyDescent="0.25">
      <c r="B295" s="62"/>
      <c r="C295" s="63"/>
      <c r="D295" s="63"/>
      <c r="E295" s="63"/>
    </row>
    <row r="296" spans="2:5" x14ac:dyDescent="0.25">
      <c r="B296" s="62"/>
      <c r="C296" s="63"/>
      <c r="D296" s="63"/>
      <c r="E296" s="63"/>
    </row>
    <row r="297" spans="2:5" x14ac:dyDescent="0.25">
      <c r="B297" s="62"/>
      <c r="C297" s="63"/>
      <c r="D297" s="63"/>
      <c r="E297" s="63"/>
    </row>
    <row r="298" spans="2:5" x14ac:dyDescent="0.25">
      <c r="B298" s="62"/>
      <c r="C298" s="63"/>
      <c r="D298" s="63"/>
      <c r="E298" s="63"/>
    </row>
    <row r="299" spans="2:5" x14ac:dyDescent="0.25">
      <c r="B299" s="62"/>
      <c r="C299" s="63"/>
      <c r="D299" s="63"/>
      <c r="E299" s="63"/>
    </row>
    <row r="300" spans="2:5" x14ac:dyDescent="0.25">
      <c r="B300" s="62"/>
      <c r="C300" s="63"/>
      <c r="D300" s="63"/>
      <c r="E300" s="63"/>
    </row>
    <row r="301" spans="2:5" x14ac:dyDescent="0.25">
      <c r="B301" s="62"/>
      <c r="C301" s="63"/>
      <c r="D301" s="63"/>
      <c r="E301" s="63"/>
    </row>
    <row r="302" spans="2:5" x14ac:dyDescent="0.25">
      <c r="B302" s="62"/>
      <c r="C302" s="63"/>
      <c r="D302" s="63"/>
      <c r="E302" s="63"/>
    </row>
    <row r="303" spans="2:5" x14ac:dyDescent="0.25">
      <c r="B303" s="62"/>
      <c r="C303" s="63"/>
      <c r="D303" s="63"/>
      <c r="E303" s="63"/>
    </row>
    <row r="304" spans="2:5" x14ac:dyDescent="0.25">
      <c r="B304" s="62"/>
      <c r="C304" s="63"/>
      <c r="D304" s="63"/>
      <c r="E304" s="63"/>
    </row>
    <row r="305" spans="2:5" x14ac:dyDescent="0.25">
      <c r="B305" s="62"/>
      <c r="C305" s="63"/>
      <c r="D305" s="63"/>
      <c r="E305" s="63"/>
    </row>
    <row r="306" spans="2:5" x14ac:dyDescent="0.25">
      <c r="B306" s="62"/>
      <c r="C306" s="63"/>
      <c r="D306" s="63"/>
      <c r="E306" s="63"/>
    </row>
    <row r="307" spans="2:5" x14ac:dyDescent="0.25">
      <c r="B307" s="62"/>
      <c r="C307" s="63"/>
      <c r="D307" s="63"/>
      <c r="E307" s="63"/>
    </row>
    <row r="308" spans="2:5" x14ac:dyDescent="0.25">
      <c r="B308" s="62"/>
      <c r="C308" s="63"/>
      <c r="D308" s="63"/>
      <c r="E308" s="63"/>
    </row>
    <row r="309" spans="2:5" x14ac:dyDescent="0.25">
      <c r="B309" s="62"/>
      <c r="C309" s="63"/>
      <c r="D309" s="63"/>
      <c r="E309" s="63"/>
    </row>
    <row r="310" spans="2:5" x14ac:dyDescent="0.25">
      <c r="B310" s="62"/>
      <c r="C310" s="63"/>
      <c r="D310" s="63"/>
      <c r="E310" s="63"/>
    </row>
    <row r="311" spans="2:5" x14ac:dyDescent="0.25">
      <c r="B311" s="62"/>
      <c r="C311" s="63"/>
      <c r="D311" s="63"/>
      <c r="E311" s="63"/>
    </row>
    <row r="312" spans="2:5" x14ac:dyDescent="0.25">
      <c r="B312" s="62"/>
      <c r="C312" s="63"/>
      <c r="D312" s="63"/>
      <c r="E312" s="63"/>
    </row>
    <row r="313" spans="2:5" x14ac:dyDescent="0.25">
      <c r="B313" s="62"/>
      <c r="C313" s="63"/>
      <c r="D313" s="63"/>
      <c r="E313" s="63"/>
    </row>
    <row r="314" spans="2:5" x14ac:dyDescent="0.25">
      <c r="B314" s="62"/>
      <c r="C314" s="63"/>
      <c r="D314" s="63"/>
      <c r="E314" s="63"/>
    </row>
    <row r="315" spans="2:5" x14ac:dyDescent="0.25">
      <c r="B315" s="62"/>
      <c r="C315" s="63"/>
      <c r="D315" s="63"/>
      <c r="E315" s="63"/>
    </row>
    <row r="316" spans="2:5" x14ac:dyDescent="0.25">
      <c r="B316" s="62"/>
      <c r="C316" s="63"/>
      <c r="D316" s="63"/>
      <c r="E316" s="63"/>
    </row>
    <row r="317" spans="2:5" x14ac:dyDescent="0.25">
      <c r="B317" s="62"/>
      <c r="C317" s="63"/>
      <c r="D317" s="63"/>
      <c r="E317" s="63"/>
    </row>
    <row r="318" spans="2:5" x14ac:dyDescent="0.25">
      <c r="B318" s="62"/>
      <c r="C318" s="63"/>
      <c r="D318" s="63"/>
      <c r="E318" s="63"/>
    </row>
    <row r="319" spans="2:5" x14ac:dyDescent="0.25">
      <c r="B319" s="62"/>
      <c r="C319" s="63"/>
      <c r="D319" s="63"/>
      <c r="E319" s="63"/>
    </row>
    <row r="320" spans="2:5" x14ac:dyDescent="0.25">
      <c r="B320" s="62"/>
      <c r="C320" s="63"/>
      <c r="D320" s="63"/>
      <c r="E320" s="63"/>
    </row>
    <row r="321" spans="2:5" x14ac:dyDescent="0.25">
      <c r="B321" s="62"/>
      <c r="C321" s="63"/>
      <c r="D321" s="63"/>
      <c r="E321" s="63"/>
    </row>
    <row r="322" spans="2:5" x14ac:dyDescent="0.25">
      <c r="B322" s="62"/>
      <c r="C322" s="63"/>
      <c r="D322" s="63"/>
      <c r="E322" s="63"/>
    </row>
    <row r="323" spans="2:5" x14ac:dyDescent="0.25">
      <c r="B323" s="62"/>
      <c r="C323" s="63"/>
      <c r="D323" s="63"/>
      <c r="E323" s="63"/>
    </row>
    <row r="324" spans="2:5" x14ac:dyDescent="0.25">
      <c r="B324" s="62"/>
      <c r="C324" s="63"/>
      <c r="D324" s="63"/>
      <c r="E324" s="63"/>
    </row>
    <row r="325" spans="2:5" x14ac:dyDescent="0.25">
      <c r="B325" s="62"/>
      <c r="C325" s="63"/>
      <c r="D325" s="63"/>
      <c r="E325" s="63"/>
    </row>
    <row r="326" spans="2:5" x14ac:dyDescent="0.25">
      <c r="B326" s="62"/>
      <c r="C326" s="63"/>
      <c r="D326" s="63"/>
      <c r="E326" s="63"/>
    </row>
    <row r="327" spans="2:5" x14ac:dyDescent="0.25">
      <c r="B327" s="62"/>
      <c r="C327" s="63"/>
      <c r="D327" s="63"/>
      <c r="E327" s="63"/>
    </row>
    <row r="328" spans="2:5" x14ac:dyDescent="0.25">
      <c r="B328" s="62"/>
      <c r="C328" s="63"/>
      <c r="D328" s="63"/>
      <c r="E328" s="63"/>
    </row>
    <row r="329" spans="2:5" x14ac:dyDescent="0.25">
      <c r="B329" s="62"/>
      <c r="C329" s="63"/>
      <c r="D329" s="63"/>
      <c r="E329" s="63"/>
    </row>
    <row r="330" spans="2:5" x14ac:dyDescent="0.25">
      <c r="B330" s="62"/>
      <c r="C330" s="63"/>
      <c r="D330" s="63"/>
      <c r="E330" s="63"/>
    </row>
    <row r="331" spans="2:5" x14ac:dyDescent="0.25">
      <c r="B331" s="62"/>
      <c r="C331" s="63"/>
      <c r="D331" s="63"/>
      <c r="E331" s="63"/>
    </row>
    <row r="332" spans="2:5" x14ac:dyDescent="0.25">
      <c r="B332" s="62"/>
      <c r="C332" s="63"/>
      <c r="D332" s="63"/>
      <c r="E332" s="63"/>
    </row>
    <row r="333" spans="2:5" x14ac:dyDescent="0.25">
      <c r="B333" s="62"/>
      <c r="C333" s="63"/>
      <c r="D333" s="63"/>
      <c r="E333" s="63"/>
    </row>
    <row r="334" spans="2:5" x14ac:dyDescent="0.25">
      <c r="B334" s="62"/>
      <c r="C334" s="63"/>
      <c r="D334" s="63"/>
      <c r="E334" s="63"/>
    </row>
    <row r="335" spans="2:5" x14ac:dyDescent="0.25">
      <c r="B335" s="62"/>
      <c r="C335" s="63"/>
      <c r="D335" s="63"/>
      <c r="E335" s="63"/>
    </row>
    <row r="336" spans="2:5" x14ac:dyDescent="0.25">
      <c r="B336" s="62"/>
      <c r="C336" s="63"/>
      <c r="D336" s="63"/>
      <c r="E336" s="63"/>
    </row>
    <row r="337" spans="2:5" x14ac:dyDescent="0.25">
      <c r="B337" s="62"/>
      <c r="C337" s="63"/>
      <c r="D337" s="63"/>
      <c r="E337" s="63"/>
    </row>
    <row r="338" spans="2:5" x14ac:dyDescent="0.25">
      <c r="B338" s="62"/>
      <c r="C338" s="63"/>
      <c r="D338" s="63"/>
      <c r="E338" s="63"/>
    </row>
    <row r="339" spans="2:5" x14ac:dyDescent="0.25">
      <c r="B339" s="62"/>
      <c r="C339" s="63"/>
      <c r="D339" s="63"/>
      <c r="E339" s="63"/>
    </row>
    <row r="340" spans="2:5" x14ac:dyDescent="0.25">
      <c r="B340" s="62"/>
      <c r="C340" s="63"/>
      <c r="D340" s="63"/>
      <c r="E340" s="63"/>
    </row>
    <row r="341" spans="2:5" x14ac:dyDescent="0.25">
      <c r="B341" s="62"/>
      <c r="C341" s="63"/>
      <c r="D341" s="63"/>
      <c r="E341" s="63"/>
    </row>
    <row r="342" spans="2:5" x14ac:dyDescent="0.25">
      <c r="B342" s="62"/>
      <c r="C342" s="63"/>
      <c r="D342" s="63"/>
      <c r="E342" s="63"/>
    </row>
    <row r="343" spans="2:5" x14ac:dyDescent="0.25">
      <c r="B343" s="62"/>
      <c r="C343" s="63"/>
      <c r="D343" s="63"/>
      <c r="E343" s="63"/>
    </row>
    <row r="344" spans="2:5" x14ac:dyDescent="0.25">
      <c r="B344" s="62"/>
      <c r="C344" s="63"/>
      <c r="D344" s="63"/>
      <c r="E344" s="63"/>
    </row>
    <row r="345" spans="2:5" x14ac:dyDescent="0.25">
      <c r="B345" s="62"/>
      <c r="C345" s="63"/>
      <c r="D345" s="63"/>
      <c r="E345" s="63"/>
    </row>
    <row r="346" spans="2:5" x14ac:dyDescent="0.25">
      <c r="B346" s="62"/>
      <c r="C346" s="63"/>
      <c r="D346" s="63"/>
      <c r="E346" s="63"/>
    </row>
    <row r="347" spans="2:5" x14ac:dyDescent="0.25">
      <c r="B347" s="62"/>
      <c r="C347" s="63"/>
      <c r="D347" s="63"/>
      <c r="E347" s="63"/>
    </row>
    <row r="348" spans="2:5" x14ac:dyDescent="0.25">
      <c r="B348" s="62"/>
      <c r="C348" s="63"/>
      <c r="D348" s="63"/>
      <c r="E348" s="63"/>
    </row>
    <row r="349" spans="2:5" x14ac:dyDescent="0.25">
      <c r="B349" s="62"/>
      <c r="C349" s="63"/>
      <c r="D349" s="63"/>
      <c r="E349" s="63"/>
    </row>
    <row r="350" spans="2:5" x14ac:dyDescent="0.25">
      <c r="B350" s="62"/>
      <c r="C350" s="63"/>
      <c r="D350" s="63"/>
      <c r="E350" s="63"/>
    </row>
    <row r="351" spans="2:5" x14ac:dyDescent="0.25">
      <c r="B351" s="62"/>
      <c r="C351" s="63"/>
      <c r="D351" s="63"/>
      <c r="E351" s="63"/>
    </row>
    <row r="352" spans="2:5" x14ac:dyDescent="0.25">
      <c r="B352" s="62"/>
      <c r="C352" s="63"/>
      <c r="D352" s="63"/>
      <c r="E352" s="63"/>
    </row>
    <row r="353" spans="2:5" x14ac:dyDescent="0.25">
      <c r="B353" s="62"/>
      <c r="C353" s="63"/>
      <c r="D353" s="63"/>
      <c r="E353" s="63"/>
    </row>
    <row r="354" spans="2:5" x14ac:dyDescent="0.25">
      <c r="B354" s="62"/>
      <c r="C354" s="63"/>
      <c r="D354" s="63"/>
      <c r="E354" s="63"/>
    </row>
    <row r="355" spans="2:5" x14ac:dyDescent="0.25">
      <c r="B355" s="62"/>
      <c r="C355" s="63"/>
      <c r="D355" s="63"/>
      <c r="E355" s="63"/>
    </row>
    <row r="356" spans="2:5" x14ac:dyDescent="0.25">
      <c r="B356" s="62"/>
      <c r="C356" s="63"/>
      <c r="D356" s="63"/>
      <c r="E356" s="63"/>
    </row>
    <row r="357" spans="2:5" x14ac:dyDescent="0.25">
      <c r="B357" s="62"/>
      <c r="C357" s="63"/>
      <c r="D357" s="63"/>
      <c r="E357" s="63"/>
    </row>
    <row r="358" spans="2:5" x14ac:dyDescent="0.25">
      <c r="B358" s="62"/>
      <c r="C358" s="63"/>
      <c r="D358" s="63"/>
      <c r="E358" s="63"/>
    </row>
    <row r="359" spans="2:5" x14ac:dyDescent="0.25">
      <c r="B359" s="62"/>
      <c r="C359" s="63"/>
      <c r="D359" s="63"/>
      <c r="E359" s="63"/>
    </row>
    <row r="360" spans="2:5" x14ac:dyDescent="0.25">
      <c r="B360" s="62"/>
      <c r="C360" s="63"/>
      <c r="D360" s="63"/>
      <c r="E360" s="63"/>
    </row>
    <row r="361" spans="2:5" x14ac:dyDescent="0.25">
      <c r="B361" s="62"/>
      <c r="C361" s="63"/>
      <c r="D361" s="63"/>
      <c r="E361" s="63"/>
    </row>
    <row r="362" spans="2:5" x14ac:dyDescent="0.25">
      <c r="B362" s="62"/>
      <c r="C362" s="63"/>
      <c r="D362" s="63"/>
      <c r="E362" s="63"/>
    </row>
    <row r="363" spans="2:5" x14ac:dyDescent="0.25">
      <c r="B363" s="62"/>
      <c r="C363" s="63"/>
      <c r="D363" s="63"/>
      <c r="E363" s="63"/>
    </row>
    <row r="364" spans="2:5" x14ac:dyDescent="0.25">
      <c r="B364" s="62"/>
      <c r="C364" s="63"/>
      <c r="D364" s="63"/>
      <c r="E364" s="63"/>
    </row>
    <row r="365" spans="2:5" x14ac:dyDescent="0.25">
      <c r="B365" s="62"/>
      <c r="C365" s="63"/>
      <c r="D365" s="63"/>
      <c r="E365" s="63"/>
    </row>
    <row r="366" spans="2:5" x14ac:dyDescent="0.25">
      <c r="B366" s="62"/>
      <c r="C366" s="63"/>
      <c r="D366" s="63"/>
      <c r="E366" s="63"/>
    </row>
    <row r="367" spans="2:5" x14ac:dyDescent="0.25">
      <c r="B367" s="62"/>
      <c r="C367" s="63"/>
      <c r="D367" s="63"/>
      <c r="E367" s="63"/>
    </row>
    <row r="368" spans="2:5" x14ac:dyDescent="0.25">
      <c r="B368" s="62"/>
      <c r="C368" s="63"/>
      <c r="D368" s="63"/>
      <c r="E368" s="63"/>
    </row>
    <row r="369" spans="2:5" x14ac:dyDescent="0.25">
      <c r="B369" s="62"/>
      <c r="C369" s="63"/>
      <c r="D369" s="63"/>
      <c r="E369" s="63"/>
    </row>
    <row r="370" spans="2:5" x14ac:dyDescent="0.25">
      <c r="B370" s="62"/>
      <c r="C370" s="63"/>
      <c r="D370" s="63"/>
      <c r="E370" s="63"/>
    </row>
    <row r="371" spans="2:5" x14ac:dyDescent="0.25">
      <c r="B371" s="62"/>
      <c r="C371" s="63"/>
      <c r="D371" s="63"/>
      <c r="E371" s="63"/>
    </row>
    <row r="372" spans="2:5" x14ac:dyDescent="0.25">
      <c r="B372" s="62"/>
      <c r="C372" s="63"/>
      <c r="D372" s="63"/>
      <c r="E372" s="63"/>
    </row>
    <row r="373" spans="2:5" x14ac:dyDescent="0.25">
      <c r="B373" s="62"/>
      <c r="C373" s="63"/>
      <c r="D373" s="63"/>
      <c r="E373" s="63"/>
    </row>
    <row r="374" spans="2:5" x14ac:dyDescent="0.25">
      <c r="B374" s="62"/>
      <c r="C374" s="63"/>
      <c r="D374" s="63"/>
      <c r="E374" s="63"/>
    </row>
    <row r="375" spans="2:5" x14ac:dyDescent="0.25">
      <c r="B375" s="62"/>
      <c r="C375" s="63"/>
      <c r="D375" s="63"/>
      <c r="E375" s="63"/>
    </row>
    <row r="376" spans="2:5" x14ac:dyDescent="0.25">
      <c r="B376" s="62"/>
      <c r="C376" s="63"/>
      <c r="D376" s="63"/>
      <c r="E376" s="63"/>
    </row>
    <row r="377" spans="2:5" x14ac:dyDescent="0.25">
      <c r="B377" s="62"/>
      <c r="C377" s="63"/>
      <c r="D377" s="63"/>
      <c r="E377" s="63"/>
    </row>
    <row r="378" spans="2:5" x14ac:dyDescent="0.25">
      <c r="B378" s="62"/>
      <c r="C378" s="63"/>
      <c r="D378" s="63"/>
      <c r="E378" s="63"/>
    </row>
    <row r="379" spans="2:5" x14ac:dyDescent="0.25">
      <c r="B379" s="62"/>
      <c r="C379" s="63"/>
      <c r="D379" s="63"/>
      <c r="E379" s="63"/>
    </row>
    <row r="380" spans="2:5" x14ac:dyDescent="0.25">
      <c r="B380" s="62"/>
      <c r="C380" s="63"/>
      <c r="D380" s="63"/>
      <c r="E380" s="63"/>
    </row>
    <row r="381" spans="2:5" x14ac:dyDescent="0.25">
      <c r="B381" s="62"/>
      <c r="C381" s="63"/>
      <c r="D381" s="63"/>
      <c r="E381" s="63"/>
    </row>
    <row r="382" spans="2:5" x14ac:dyDescent="0.25">
      <c r="B382" s="62"/>
      <c r="C382" s="63"/>
      <c r="D382" s="63"/>
      <c r="E382" s="63"/>
    </row>
    <row r="383" spans="2:5" x14ac:dyDescent="0.25">
      <c r="B383" s="62"/>
      <c r="C383" s="63"/>
      <c r="D383" s="63"/>
      <c r="E383" s="63"/>
    </row>
    <row r="384" spans="2:5" x14ac:dyDescent="0.25">
      <c r="B384" s="62"/>
      <c r="C384" s="63"/>
      <c r="D384" s="63"/>
      <c r="E384" s="63"/>
    </row>
    <row r="385" spans="2:5" x14ac:dyDescent="0.25">
      <c r="B385" s="62"/>
      <c r="C385" s="63"/>
      <c r="D385" s="63"/>
      <c r="E385" s="63"/>
    </row>
    <row r="386" spans="2:5" x14ac:dyDescent="0.25">
      <c r="B386" s="62"/>
      <c r="C386" s="63"/>
      <c r="D386" s="63"/>
      <c r="E386" s="63"/>
    </row>
    <row r="387" spans="2:5" x14ac:dyDescent="0.25">
      <c r="B387" s="62"/>
      <c r="C387" s="63"/>
      <c r="D387" s="63"/>
      <c r="E387" s="63"/>
    </row>
    <row r="388" spans="2:5" x14ac:dyDescent="0.25">
      <c r="B388" s="62"/>
      <c r="C388" s="63"/>
      <c r="D388" s="63"/>
      <c r="E388" s="63"/>
    </row>
    <row r="389" spans="2:5" x14ac:dyDescent="0.25">
      <c r="B389" s="62"/>
      <c r="C389" s="63"/>
      <c r="D389" s="63"/>
      <c r="E389" s="63"/>
    </row>
    <row r="390" spans="2:5" x14ac:dyDescent="0.25">
      <c r="B390" s="62"/>
      <c r="C390" s="63"/>
      <c r="D390" s="63"/>
      <c r="E390" s="63"/>
    </row>
    <row r="391" spans="2:5" x14ac:dyDescent="0.25">
      <c r="B391" s="62"/>
      <c r="C391" s="63"/>
      <c r="D391" s="63"/>
      <c r="E391" s="63"/>
    </row>
    <row r="392" spans="2:5" x14ac:dyDescent="0.25">
      <c r="B392" s="62"/>
      <c r="C392" s="63"/>
      <c r="D392" s="63"/>
      <c r="E392" s="63"/>
    </row>
    <row r="393" spans="2:5" x14ac:dyDescent="0.25">
      <c r="B393" s="62"/>
      <c r="C393" s="63"/>
      <c r="D393" s="63"/>
      <c r="E393" s="63"/>
    </row>
    <row r="394" spans="2:5" x14ac:dyDescent="0.25">
      <c r="B394" s="62"/>
      <c r="C394" s="63"/>
      <c r="D394" s="63"/>
      <c r="E394" s="63"/>
    </row>
    <row r="395" spans="2:5" x14ac:dyDescent="0.25">
      <c r="B395" s="62"/>
      <c r="C395" s="63"/>
      <c r="D395" s="63"/>
      <c r="E395" s="63"/>
    </row>
    <row r="396" spans="2:5" x14ac:dyDescent="0.25">
      <c r="B396" s="62"/>
      <c r="C396" s="63"/>
      <c r="D396" s="63"/>
      <c r="E396" s="63"/>
    </row>
    <row r="397" spans="2:5" x14ac:dyDescent="0.25">
      <c r="B397" s="62"/>
      <c r="C397" s="63"/>
      <c r="D397" s="63"/>
      <c r="E397" s="63"/>
    </row>
    <row r="398" spans="2:5" x14ac:dyDescent="0.25">
      <c r="B398" s="62"/>
      <c r="C398" s="63"/>
      <c r="D398" s="63"/>
      <c r="E398" s="63"/>
    </row>
    <row r="399" spans="2:5" x14ac:dyDescent="0.25">
      <c r="B399" s="62"/>
      <c r="C399" s="63"/>
      <c r="D399" s="63"/>
      <c r="E399" s="63"/>
    </row>
    <row r="400" spans="2:5" x14ac:dyDescent="0.25">
      <c r="B400" s="62"/>
      <c r="C400" s="63"/>
      <c r="D400" s="63"/>
      <c r="E400" s="63"/>
    </row>
    <row r="401" spans="2:5" x14ac:dyDescent="0.25">
      <c r="B401" s="62"/>
      <c r="C401" s="63"/>
      <c r="D401" s="63"/>
      <c r="E401" s="63"/>
    </row>
    <row r="402" spans="2:5" x14ac:dyDescent="0.25">
      <c r="B402" s="62"/>
      <c r="C402" s="63"/>
      <c r="D402" s="63"/>
      <c r="E402" s="63"/>
    </row>
    <row r="403" spans="2:5" x14ac:dyDescent="0.25">
      <c r="B403" s="62"/>
      <c r="C403" s="63"/>
      <c r="D403" s="63"/>
      <c r="E403" s="63"/>
    </row>
    <row r="404" spans="2:5" x14ac:dyDescent="0.25">
      <c r="B404" s="62"/>
      <c r="C404" s="63"/>
      <c r="D404" s="63"/>
      <c r="E404" s="63"/>
    </row>
    <row r="405" spans="2:5" x14ac:dyDescent="0.25">
      <c r="B405" s="62"/>
      <c r="C405" s="63"/>
      <c r="D405" s="63"/>
      <c r="E405" s="63"/>
    </row>
    <row r="406" spans="2:5" x14ac:dyDescent="0.25">
      <c r="B406" s="62"/>
      <c r="C406" s="63"/>
      <c r="D406" s="63"/>
      <c r="E406" s="63"/>
    </row>
    <row r="407" spans="2:5" x14ac:dyDescent="0.25">
      <c r="B407" s="62"/>
      <c r="C407" s="63"/>
      <c r="D407" s="63"/>
      <c r="E407" s="63"/>
    </row>
    <row r="408" spans="2:5" x14ac:dyDescent="0.25">
      <c r="B408" s="62"/>
      <c r="C408" s="63"/>
      <c r="D408" s="63"/>
      <c r="E408" s="63"/>
    </row>
    <row r="409" spans="2:5" x14ac:dyDescent="0.25">
      <c r="B409" s="62"/>
      <c r="C409" s="63"/>
      <c r="D409" s="63"/>
      <c r="E409" s="63"/>
    </row>
    <row r="410" spans="2:5" x14ac:dyDescent="0.25">
      <c r="B410" s="62"/>
      <c r="C410" s="63"/>
      <c r="D410" s="63"/>
      <c r="E410" s="63"/>
    </row>
    <row r="411" spans="2:5" x14ac:dyDescent="0.25">
      <c r="B411" s="62"/>
      <c r="C411" s="63"/>
      <c r="D411" s="63"/>
      <c r="E411" s="63"/>
    </row>
    <row r="412" spans="2:5" x14ac:dyDescent="0.25">
      <c r="B412" s="62"/>
      <c r="C412" s="63"/>
      <c r="D412" s="63"/>
      <c r="E412" s="63"/>
    </row>
    <row r="413" spans="2:5" x14ac:dyDescent="0.25">
      <c r="B413" s="62"/>
      <c r="C413" s="63"/>
      <c r="D413" s="63"/>
      <c r="E413" s="63"/>
    </row>
    <row r="414" spans="2:5" x14ac:dyDescent="0.25">
      <c r="B414" s="62"/>
      <c r="C414" s="63"/>
      <c r="D414" s="63"/>
      <c r="E414" s="63"/>
    </row>
    <row r="415" spans="2:5" x14ac:dyDescent="0.25">
      <c r="B415" s="62"/>
      <c r="C415" s="63"/>
      <c r="D415" s="63"/>
      <c r="E415" s="63"/>
    </row>
    <row r="416" spans="2:5" x14ac:dyDescent="0.25">
      <c r="B416" s="62"/>
      <c r="C416" s="63"/>
      <c r="D416" s="63"/>
      <c r="E416" s="63"/>
    </row>
    <row r="417" spans="2:5" x14ac:dyDescent="0.25">
      <c r="B417" s="62"/>
      <c r="C417" s="63"/>
      <c r="D417" s="63"/>
      <c r="E417" s="63"/>
    </row>
    <row r="418" spans="2:5" x14ac:dyDescent="0.25">
      <c r="B418" s="62"/>
      <c r="C418" s="63"/>
      <c r="D418" s="63"/>
      <c r="E418" s="63"/>
    </row>
    <row r="419" spans="2:5" x14ac:dyDescent="0.25">
      <c r="B419" s="62"/>
      <c r="C419" s="63"/>
      <c r="D419" s="63"/>
      <c r="E419" s="63"/>
    </row>
    <row r="420" spans="2:5" x14ac:dyDescent="0.25">
      <c r="B420" s="62"/>
      <c r="C420" s="63"/>
      <c r="D420" s="63"/>
      <c r="E420" s="63"/>
    </row>
    <row r="421" spans="2:5" x14ac:dyDescent="0.25">
      <c r="B421" s="62"/>
      <c r="C421" s="63"/>
      <c r="D421" s="63"/>
      <c r="E421" s="63"/>
    </row>
    <row r="422" spans="2:5" x14ac:dyDescent="0.25">
      <c r="B422" s="62"/>
      <c r="C422" s="63"/>
      <c r="D422" s="63"/>
      <c r="E422" s="63"/>
    </row>
    <row r="423" spans="2:5" x14ac:dyDescent="0.25">
      <c r="B423" s="62"/>
      <c r="C423" s="63"/>
      <c r="D423" s="63"/>
      <c r="E423" s="63"/>
    </row>
    <row r="424" spans="2:5" x14ac:dyDescent="0.25">
      <c r="B424" s="62"/>
      <c r="C424" s="63"/>
      <c r="D424" s="63"/>
      <c r="E424" s="63"/>
    </row>
    <row r="425" spans="2:5" x14ac:dyDescent="0.25">
      <c r="B425" s="62"/>
      <c r="C425" s="63"/>
      <c r="D425" s="63"/>
      <c r="E425" s="63"/>
    </row>
    <row r="426" spans="2:5" x14ac:dyDescent="0.25">
      <c r="B426" s="62"/>
      <c r="C426" s="63"/>
      <c r="D426" s="63"/>
      <c r="E426" s="63"/>
    </row>
    <row r="427" spans="2:5" x14ac:dyDescent="0.25">
      <c r="B427" s="62"/>
      <c r="C427" s="63"/>
      <c r="D427" s="63"/>
      <c r="E427" s="63"/>
    </row>
    <row r="428" spans="2:5" x14ac:dyDescent="0.25">
      <c r="B428" s="62"/>
      <c r="C428" s="63"/>
      <c r="D428" s="63"/>
      <c r="E428" s="63"/>
    </row>
    <row r="429" spans="2:5" x14ac:dyDescent="0.25">
      <c r="B429" s="62"/>
      <c r="C429" s="63"/>
      <c r="D429" s="63"/>
      <c r="E429" s="63"/>
    </row>
    <row r="430" spans="2:5" x14ac:dyDescent="0.25">
      <c r="B430" s="62"/>
      <c r="C430" s="63"/>
      <c r="D430" s="63"/>
      <c r="E430" s="63"/>
    </row>
    <row r="431" spans="2:5" x14ac:dyDescent="0.25">
      <c r="B431" s="62"/>
      <c r="C431" s="63"/>
      <c r="D431" s="63"/>
      <c r="E431" s="63"/>
    </row>
    <row r="432" spans="2:5" x14ac:dyDescent="0.25">
      <c r="B432" s="62"/>
      <c r="C432" s="63"/>
      <c r="D432" s="63"/>
      <c r="E432" s="63"/>
    </row>
    <row r="433" spans="2:5" x14ac:dyDescent="0.25">
      <c r="B433" s="62"/>
      <c r="C433" s="63"/>
      <c r="D433" s="63"/>
      <c r="E433" s="63"/>
    </row>
    <row r="434" spans="2:5" x14ac:dyDescent="0.25">
      <c r="B434" s="62"/>
      <c r="C434" s="63"/>
      <c r="D434" s="63"/>
      <c r="E434" s="63"/>
    </row>
    <row r="435" spans="2:5" x14ac:dyDescent="0.25">
      <c r="B435" s="62"/>
      <c r="C435" s="63"/>
      <c r="D435" s="63"/>
      <c r="E435" s="63"/>
    </row>
    <row r="436" spans="2:5" x14ac:dyDescent="0.25">
      <c r="B436" s="62"/>
      <c r="C436" s="63"/>
      <c r="D436" s="63"/>
      <c r="E436" s="63"/>
    </row>
    <row r="437" spans="2:5" x14ac:dyDescent="0.25">
      <c r="B437" s="62"/>
      <c r="C437" s="63"/>
      <c r="D437" s="63"/>
      <c r="E437" s="63"/>
    </row>
    <row r="438" spans="2:5" x14ac:dyDescent="0.25">
      <c r="B438" s="62"/>
      <c r="C438" s="63"/>
      <c r="D438" s="63"/>
      <c r="E438" s="63"/>
    </row>
    <row r="439" spans="2:5" x14ac:dyDescent="0.25">
      <c r="B439" s="62"/>
      <c r="C439" s="63"/>
      <c r="D439" s="63"/>
      <c r="E439" s="63"/>
    </row>
    <row r="440" spans="2:5" x14ac:dyDescent="0.25">
      <c r="B440" s="62"/>
      <c r="C440" s="63"/>
      <c r="D440" s="63"/>
      <c r="E440" s="63"/>
    </row>
    <row r="441" spans="2:5" x14ac:dyDescent="0.25">
      <c r="B441" s="62"/>
      <c r="C441" s="63"/>
      <c r="D441" s="63"/>
      <c r="E441" s="63"/>
    </row>
    <row r="442" spans="2:5" x14ac:dyDescent="0.25">
      <c r="B442" s="62"/>
      <c r="C442" s="63"/>
      <c r="D442" s="63"/>
      <c r="E442" s="63"/>
    </row>
    <row r="443" spans="2:5" x14ac:dyDescent="0.25">
      <c r="B443" s="62"/>
      <c r="C443" s="63"/>
      <c r="D443" s="63"/>
      <c r="E443" s="63"/>
    </row>
    <row r="444" spans="2:5" x14ac:dyDescent="0.25">
      <c r="B444" s="62"/>
      <c r="C444" s="63"/>
      <c r="D444" s="63"/>
      <c r="E444" s="63"/>
    </row>
    <row r="445" spans="2:5" x14ac:dyDescent="0.25">
      <c r="B445" s="62"/>
      <c r="C445" s="63"/>
      <c r="D445" s="63"/>
      <c r="E445" s="63"/>
    </row>
    <row r="446" spans="2:5" x14ac:dyDescent="0.25">
      <c r="B446" s="62"/>
      <c r="C446" s="63"/>
      <c r="D446" s="63"/>
      <c r="E446" s="63"/>
    </row>
    <row r="447" spans="2:5" x14ac:dyDescent="0.25">
      <c r="B447" s="62"/>
      <c r="C447" s="63"/>
      <c r="D447" s="63"/>
      <c r="E447" s="63"/>
    </row>
    <row r="448" spans="2:5" x14ac:dyDescent="0.25">
      <c r="B448" s="62"/>
      <c r="C448" s="63"/>
      <c r="D448" s="63"/>
      <c r="E448" s="63"/>
    </row>
    <row r="449" spans="2:5" x14ac:dyDescent="0.25">
      <c r="B449" s="62"/>
      <c r="C449" s="63"/>
      <c r="D449" s="63"/>
      <c r="E449" s="63"/>
    </row>
    <row r="450" spans="2:5" x14ac:dyDescent="0.25">
      <c r="B450" s="62"/>
      <c r="C450" s="63"/>
      <c r="D450" s="63"/>
      <c r="E450" s="63"/>
    </row>
    <row r="451" spans="2:5" x14ac:dyDescent="0.25">
      <c r="B451" s="62"/>
      <c r="C451" s="63"/>
      <c r="D451" s="63"/>
      <c r="E451" s="63"/>
    </row>
    <row r="452" spans="2:5" x14ac:dyDescent="0.25">
      <c r="B452" s="62"/>
      <c r="C452" s="63"/>
      <c r="D452" s="63"/>
      <c r="E452" s="63"/>
    </row>
    <row r="453" spans="2:5" x14ac:dyDescent="0.25">
      <c r="B453" s="62"/>
      <c r="C453" s="63"/>
      <c r="D453" s="63"/>
      <c r="E453" s="63"/>
    </row>
    <row r="454" spans="2:5" x14ac:dyDescent="0.25">
      <c r="B454" s="62"/>
      <c r="C454" s="63"/>
      <c r="D454" s="63"/>
      <c r="E454" s="63"/>
    </row>
    <row r="455" spans="2:5" x14ac:dyDescent="0.25">
      <c r="B455" s="62"/>
      <c r="C455" s="63"/>
      <c r="D455" s="63"/>
      <c r="E455" s="63"/>
    </row>
    <row r="456" spans="2:5" x14ac:dyDescent="0.25">
      <c r="B456" s="62"/>
      <c r="C456" s="63"/>
      <c r="D456" s="63"/>
      <c r="E456" s="63"/>
    </row>
    <row r="457" spans="2:5" x14ac:dyDescent="0.25">
      <c r="B457" s="62"/>
      <c r="C457" s="63"/>
      <c r="D457" s="63"/>
      <c r="E457" s="63"/>
    </row>
    <row r="458" spans="2:5" x14ac:dyDescent="0.25">
      <c r="B458" s="62"/>
      <c r="C458" s="63"/>
      <c r="D458" s="63"/>
      <c r="E458" s="63"/>
    </row>
    <row r="459" spans="2:5" x14ac:dyDescent="0.25">
      <c r="B459" s="62"/>
      <c r="C459" s="63"/>
      <c r="D459" s="63"/>
      <c r="E459" s="63"/>
    </row>
    <row r="460" spans="2:5" x14ac:dyDescent="0.25">
      <c r="B460" s="62"/>
      <c r="C460" s="63"/>
      <c r="D460" s="63"/>
      <c r="E460" s="63"/>
    </row>
    <row r="461" spans="2:5" x14ac:dyDescent="0.25">
      <c r="B461" s="62"/>
      <c r="C461" s="63"/>
      <c r="D461" s="63"/>
      <c r="E461" s="63"/>
    </row>
    <row r="462" spans="2:5" x14ac:dyDescent="0.25">
      <c r="B462" s="62"/>
      <c r="C462" s="63"/>
      <c r="D462" s="63"/>
      <c r="E462" s="63"/>
    </row>
    <row r="463" spans="2:5" x14ac:dyDescent="0.25">
      <c r="B463" s="62"/>
      <c r="C463" s="63"/>
      <c r="D463" s="63"/>
      <c r="E463" s="63"/>
    </row>
    <row r="464" spans="2:5" x14ac:dyDescent="0.25">
      <c r="B464" s="62"/>
      <c r="C464" s="63"/>
      <c r="D464" s="63"/>
      <c r="E464" s="63"/>
    </row>
    <row r="465" spans="2:5" x14ac:dyDescent="0.25">
      <c r="B465" s="62"/>
      <c r="C465" s="63"/>
      <c r="D465" s="63"/>
      <c r="E465" s="63"/>
    </row>
    <row r="466" spans="2:5" x14ac:dyDescent="0.25">
      <c r="B466" s="62"/>
      <c r="C466" s="63"/>
      <c r="D466" s="63"/>
      <c r="E466" s="63"/>
    </row>
    <row r="467" spans="2:5" x14ac:dyDescent="0.25">
      <c r="B467" s="62"/>
      <c r="C467" s="63"/>
      <c r="D467" s="63"/>
      <c r="E467" s="63"/>
    </row>
    <row r="468" spans="2:5" x14ac:dyDescent="0.25">
      <c r="B468" s="62"/>
      <c r="C468" s="63"/>
      <c r="D468" s="63"/>
      <c r="E468" s="63"/>
    </row>
    <row r="469" spans="2:5" x14ac:dyDescent="0.25">
      <c r="B469" s="62"/>
      <c r="C469" s="63"/>
      <c r="D469" s="63"/>
      <c r="E469" s="63"/>
    </row>
    <row r="470" spans="2:5" x14ac:dyDescent="0.25">
      <c r="B470" s="62"/>
      <c r="C470" s="63"/>
      <c r="D470" s="63"/>
      <c r="E470" s="63"/>
    </row>
    <row r="471" spans="2:5" x14ac:dyDescent="0.25">
      <c r="B471" s="62"/>
      <c r="C471" s="63"/>
      <c r="D471" s="63"/>
      <c r="E471" s="63"/>
    </row>
    <row r="472" spans="2:5" x14ac:dyDescent="0.25">
      <c r="B472" s="62"/>
      <c r="C472" s="63"/>
      <c r="D472" s="63"/>
      <c r="E472" s="63"/>
    </row>
    <row r="473" spans="2:5" x14ac:dyDescent="0.25">
      <c r="B473" s="62"/>
      <c r="C473" s="63"/>
      <c r="D473" s="63"/>
      <c r="E473" s="63"/>
    </row>
    <row r="474" spans="2:5" x14ac:dyDescent="0.25">
      <c r="B474" s="62"/>
      <c r="C474" s="63"/>
      <c r="D474" s="63"/>
      <c r="E474" s="63"/>
    </row>
    <row r="475" spans="2:5" x14ac:dyDescent="0.25">
      <c r="B475" s="62"/>
      <c r="C475" s="63"/>
      <c r="D475" s="63"/>
      <c r="E475" s="63"/>
    </row>
    <row r="476" spans="2:5" x14ac:dyDescent="0.25">
      <c r="B476" s="64"/>
      <c r="C476" s="63"/>
      <c r="D476" s="63"/>
      <c r="E476" s="63"/>
    </row>
    <row r="477" spans="2:5" x14ac:dyDescent="0.25">
      <c r="B477" s="62"/>
      <c r="C477" s="63"/>
      <c r="D477" s="63"/>
      <c r="E477" s="63"/>
    </row>
    <row r="478" spans="2:5" x14ac:dyDescent="0.25">
      <c r="B478" s="62"/>
      <c r="C478" s="63"/>
      <c r="D478" s="63"/>
      <c r="E478" s="63"/>
    </row>
    <row r="479" spans="2:5" x14ac:dyDescent="0.25">
      <c r="B479" s="62"/>
      <c r="C479" s="63"/>
      <c r="D479" s="63"/>
      <c r="E479" s="63"/>
    </row>
    <row r="480" spans="2:5" x14ac:dyDescent="0.25">
      <c r="B480" s="62"/>
      <c r="C480" s="63"/>
      <c r="D480" s="63"/>
      <c r="E480" s="63"/>
    </row>
    <row r="481" spans="2:5" x14ac:dyDescent="0.25">
      <c r="B481" s="62"/>
      <c r="C481" s="63"/>
      <c r="D481" s="63"/>
      <c r="E481" s="63"/>
    </row>
    <row r="482" spans="2:5" x14ac:dyDescent="0.25">
      <c r="B482" s="62"/>
      <c r="C482" s="63"/>
      <c r="D482" s="63"/>
      <c r="E482" s="63"/>
    </row>
    <row r="483" spans="2:5" x14ac:dyDescent="0.25">
      <c r="B483" s="62"/>
      <c r="C483" s="63"/>
      <c r="D483" s="63"/>
      <c r="E483" s="63"/>
    </row>
    <row r="484" spans="2:5" x14ac:dyDescent="0.25">
      <c r="B484" s="62"/>
      <c r="C484" s="63"/>
      <c r="D484" s="63"/>
      <c r="E484" s="63"/>
    </row>
    <row r="485" spans="2:5" x14ac:dyDescent="0.25">
      <c r="B485" s="62"/>
      <c r="C485" s="63"/>
      <c r="D485" s="63"/>
      <c r="E485" s="63"/>
    </row>
    <row r="486" spans="2:5" x14ac:dyDescent="0.25">
      <c r="B486" s="62"/>
      <c r="C486" s="63"/>
      <c r="D486" s="63"/>
      <c r="E486" s="63"/>
    </row>
    <row r="487" spans="2:5" x14ac:dyDescent="0.25">
      <c r="B487" s="62"/>
      <c r="C487" s="63"/>
      <c r="D487" s="63"/>
      <c r="E487" s="63"/>
    </row>
    <row r="488" spans="2:5" x14ac:dyDescent="0.25">
      <c r="B488" s="62"/>
      <c r="C488" s="63"/>
      <c r="D488" s="63"/>
      <c r="E488" s="63"/>
    </row>
    <row r="489" spans="2:5" x14ac:dyDescent="0.25">
      <c r="B489" s="62"/>
      <c r="C489" s="63"/>
      <c r="D489" s="63"/>
      <c r="E489" s="63"/>
    </row>
    <row r="490" spans="2:5" x14ac:dyDescent="0.25">
      <c r="B490" s="62"/>
      <c r="C490" s="63"/>
      <c r="D490" s="63"/>
      <c r="E490" s="63"/>
    </row>
    <row r="491" spans="2:5" x14ac:dyDescent="0.25">
      <c r="B491" s="62"/>
      <c r="C491" s="63"/>
      <c r="D491" s="63"/>
      <c r="E491" s="63"/>
    </row>
    <row r="492" spans="2:5" x14ac:dyDescent="0.25">
      <c r="B492" s="62"/>
      <c r="C492" s="63"/>
      <c r="D492" s="63"/>
      <c r="E492" s="63"/>
    </row>
    <row r="493" spans="2:5" x14ac:dyDescent="0.25">
      <c r="B493" s="62"/>
      <c r="C493" s="63"/>
      <c r="D493" s="63"/>
      <c r="E493" s="63"/>
    </row>
    <row r="494" spans="2:5" x14ac:dyDescent="0.25">
      <c r="B494" s="62"/>
      <c r="C494" s="63"/>
      <c r="D494" s="63"/>
      <c r="E494" s="63"/>
    </row>
    <row r="495" spans="2:5" x14ac:dyDescent="0.25">
      <c r="B495" s="62"/>
      <c r="C495" s="63"/>
      <c r="D495" s="63"/>
      <c r="E495" s="63"/>
    </row>
    <row r="496" spans="2:5" x14ac:dyDescent="0.25">
      <c r="B496" s="62"/>
      <c r="C496" s="63"/>
      <c r="D496" s="63"/>
      <c r="E496" s="63"/>
    </row>
    <row r="497" spans="2:5" x14ac:dyDescent="0.25">
      <c r="B497" s="62"/>
      <c r="C497" s="63"/>
      <c r="D497" s="63"/>
      <c r="E497" s="63"/>
    </row>
    <row r="498" spans="2:5" x14ac:dyDescent="0.25">
      <c r="B498" s="62"/>
      <c r="C498" s="63"/>
      <c r="D498" s="63"/>
      <c r="E498" s="63"/>
    </row>
    <row r="499" spans="2:5" x14ac:dyDescent="0.25">
      <c r="B499" s="62"/>
      <c r="C499" s="63"/>
      <c r="D499" s="63"/>
      <c r="E499" s="63"/>
    </row>
    <row r="500" spans="2:5" x14ac:dyDescent="0.25">
      <c r="B500" s="62"/>
      <c r="C500" s="63"/>
      <c r="D500" s="63"/>
      <c r="E500" s="63"/>
    </row>
    <row r="501" spans="2:5" x14ac:dyDescent="0.25">
      <c r="B501" s="62"/>
      <c r="C501" s="63"/>
      <c r="D501" s="63"/>
      <c r="E501" s="63"/>
    </row>
    <row r="502" spans="2:5" x14ac:dyDescent="0.25">
      <c r="B502" s="62"/>
      <c r="C502" s="63"/>
      <c r="D502" s="63"/>
      <c r="E502" s="63"/>
    </row>
    <row r="503" spans="2:5" x14ac:dyDescent="0.25">
      <c r="B503" s="62"/>
      <c r="C503" s="63"/>
      <c r="D503" s="63"/>
      <c r="E503" s="63"/>
    </row>
    <row r="504" spans="2:5" x14ac:dyDescent="0.25">
      <c r="B504" s="62"/>
      <c r="C504" s="63"/>
      <c r="D504" s="63"/>
      <c r="E504" s="63"/>
    </row>
    <row r="505" spans="2:5" x14ac:dyDescent="0.25">
      <c r="B505" s="62"/>
      <c r="C505" s="63"/>
      <c r="D505" s="63"/>
      <c r="E505" s="63"/>
    </row>
    <row r="506" spans="2:5" x14ac:dyDescent="0.25">
      <c r="B506" s="64"/>
      <c r="C506" s="63"/>
      <c r="D506" s="63"/>
      <c r="E506" s="63"/>
    </row>
    <row r="507" spans="2:5" x14ac:dyDescent="0.25">
      <c r="B507" s="62"/>
      <c r="C507" s="63"/>
      <c r="D507" s="63"/>
      <c r="E507" s="63"/>
    </row>
    <row r="508" spans="2:5" x14ac:dyDescent="0.25">
      <c r="B508" s="62"/>
      <c r="C508" s="63"/>
      <c r="D508" s="63"/>
      <c r="E508" s="63"/>
    </row>
    <row r="509" spans="2:5" x14ac:dyDescent="0.25">
      <c r="B509" s="62"/>
      <c r="C509" s="63"/>
      <c r="D509" s="63"/>
      <c r="E509" s="63"/>
    </row>
    <row r="510" spans="2:5" x14ac:dyDescent="0.25">
      <c r="B510" s="62"/>
      <c r="C510" s="63"/>
      <c r="D510" s="63"/>
      <c r="E510" s="63"/>
    </row>
    <row r="511" spans="2:5" x14ac:dyDescent="0.25">
      <c r="B511" s="62"/>
      <c r="C511" s="63"/>
      <c r="D511" s="63"/>
      <c r="E511" s="63"/>
    </row>
    <row r="512" spans="2:5" x14ac:dyDescent="0.25">
      <c r="B512" s="62"/>
      <c r="C512" s="63"/>
      <c r="D512" s="63"/>
      <c r="E512" s="63"/>
    </row>
    <row r="513" spans="2:5" x14ac:dyDescent="0.25">
      <c r="B513" s="62"/>
      <c r="C513" s="63"/>
      <c r="D513" s="63"/>
      <c r="E513" s="63"/>
    </row>
    <row r="514" spans="2:5" x14ac:dyDescent="0.25">
      <c r="B514" s="62"/>
      <c r="C514" s="63"/>
      <c r="D514" s="63"/>
      <c r="E514" s="63"/>
    </row>
    <row r="515" spans="2:5" x14ac:dyDescent="0.25">
      <c r="B515" s="64"/>
      <c r="C515" s="63"/>
      <c r="D515" s="63"/>
      <c r="E515" s="63"/>
    </row>
    <row r="516" spans="2:5" x14ac:dyDescent="0.25">
      <c r="B516" s="62"/>
      <c r="C516" s="63"/>
      <c r="D516" s="63"/>
      <c r="E516" s="63"/>
    </row>
    <row r="517" spans="2:5" x14ac:dyDescent="0.25">
      <c r="B517" s="62"/>
      <c r="C517" s="63"/>
      <c r="D517" s="63"/>
      <c r="E517" s="63"/>
    </row>
    <row r="518" spans="2:5" x14ac:dyDescent="0.25">
      <c r="B518" s="62"/>
      <c r="C518" s="63"/>
      <c r="D518" s="63"/>
      <c r="E518" s="63"/>
    </row>
    <row r="519" spans="2:5" x14ac:dyDescent="0.25">
      <c r="B519" s="62"/>
      <c r="C519" s="63"/>
      <c r="D519" s="63"/>
      <c r="E519" s="63"/>
    </row>
    <row r="520" spans="2:5" x14ac:dyDescent="0.25">
      <c r="B520" s="62"/>
      <c r="C520" s="63"/>
      <c r="D520" s="63"/>
      <c r="E520" s="63"/>
    </row>
    <row r="521" spans="2:5" x14ac:dyDescent="0.25">
      <c r="B521" s="62"/>
      <c r="C521" s="63"/>
      <c r="D521" s="63"/>
      <c r="E521" s="63"/>
    </row>
    <row r="522" spans="2:5" x14ac:dyDescent="0.25">
      <c r="B522" s="62"/>
      <c r="C522" s="63"/>
      <c r="D522" s="63"/>
      <c r="E522" s="63"/>
    </row>
    <row r="523" spans="2:5" x14ac:dyDescent="0.25">
      <c r="B523" s="62"/>
      <c r="C523" s="63"/>
      <c r="D523" s="63"/>
      <c r="E523" s="63"/>
    </row>
    <row r="524" spans="2:5" x14ac:dyDescent="0.25">
      <c r="B524" s="62"/>
      <c r="C524" s="63"/>
      <c r="D524" s="63"/>
      <c r="E524" s="63"/>
    </row>
    <row r="525" spans="2:5" x14ac:dyDescent="0.25">
      <c r="B525" s="62"/>
      <c r="C525" s="63"/>
      <c r="D525" s="63"/>
      <c r="E525" s="63"/>
    </row>
    <row r="526" spans="2:5" x14ac:dyDescent="0.25">
      <c r="B526" s="62"/>
      <c r="C526" s="63"/>
      <c r="D526" s="63"/>
      <c r="E526" s="63"/>
    </row>
    <row r="527" spans="2:5" x14ac:dyDescent="0.25">
      <c r="B527" s="62"/>
      <c r="C527" s="63"/>
      <c r="D527" s="63"/>
      <c r="E527" s="63"/>
    </row>
    <row r="528" spans="2:5" x14ac:dyDescent="0.25">
      <c r="B528" s="62"/>
      <c r="C528" s="63"/>
      <c r="D528" s="63"/>
      <c r="E528" s="63"/>
    </row>
    <row r="529" spans="2:5" x14ac:dyDescent="0.25">
      <c r="B529" s="62"/>
      <c r="C529" s="63"/>
      <c r="D529" s="63"/>
      <c r="E529" s="63"/>
    </row>
    <row r="530" spans="2:5" x14ac:dyDescent="0.25">
      <c r="B530" s="62"/>
      <c r="C530" s="63"/>
      <c r="D530" s="63"/>
      <c r="E530" s="63"/>
    </row>
    <row r="531" spans="2:5" x14ac:dyDescent="0.25">
      <c r="B531" s="62"/>
      <c r="C531" s="63"/>
      <c r="D531" s="63"/>
      <c r="E531" s="63"/>
    </row>
    <row r="532" spans="2:5" x14ac:dyDescent="0.25">
      <c r="B532" s="62"/>
      <c r="C532" s="63"/>
      <c r="D532" s="63"/>
      <c r="E532" s="63"/>
    </row>
    <row r="533" spans="2:5" x14ac:dyDescent="0.25">
      <c r="B533" s="62"/>
      <c r="C533" s="63"/>
      <c r="D533" s="63"/>
      <c r="E533" s="63"/>
    </row>
    <row r="534" spans="2:5" x14ac:dyDescent="0.25">
      <c r="B534" s="62"/>
      <c r="C534" s="63"/>
      <c r="D534" s="63"/>
      <c r="E534" s="63"/>
    </row>
    <row r="535" spans="2:5" x14ac:dyDescent="0.25">
      <c r="B535" s="62"/>
      <c r="C535" s="63"/>
      <c r="D535" s="63"/>
      <c r="E535" s="63"/>
    </row>
    <row r="536" spans="2:5" x14ac:dyDescent="0.25">
      <c r="B536" s="62"/>
      <c r="C536" s="63"/>
      <c r="D536" s="63"/>
      <c r="E536" s="63"/>
    </row>
    <row r="537" spans="2:5" x14ac:dyDescent="0.25">
      <c r="B537" s="62"/>
      <c r="C537" s="63"/>
      <c r="D537" s="63"/>
      <c r="E537" s="63"/>
    </row>
    <row r="538" spans="2:5" x14ac:dyDescent="0.25">
      <c r="B538" s="62"/>
      <c r="C538" s="63"/>
      <c r="D538" s="63"/>
      <c r="E538" s="63"/>
    </row>
    <row r="539" spans="2:5" x14ac:dyDescent="0.25">
      <c r="B539" s="62"/>
      <c r="C539" s="63"/>
      <c r="D539" s="63"/>
      <c r="E539" s="63"/>
    </row>
    <row r="540" spans="2:5" x14ac:dyDescent="0.25">
      <c r="B540" s="62"/>
      <c r="C540" s="63"/>
      <c r="D540" s="63"/>
      <c r="E540" s="63"/>
    </row>
    <row r="541" spans="2:5" x14ac:dyDescent="0.25">
      <c r="B541" s="62"/>
      <c r="C541" s="63"/>
      <c r="D541" s="63"/>
      <c r="E541" s="63"/>
    </row>
    <row r="542" spans="2:5" x14ac:dyDescent="0.25">
      <c r="B542" s="62"/>
      <c r="C542" s="63"/>
      <c r="D542" s="63"/>
      <c r="E542" s="63"/>
    </row>
    <row r="543" spans="2:5" x14ac:dyDescent="0.25">
      <c r="B543" s="62"/>
      <c r="C543" s="63"/>
      <c r="D543" s="63"/>
      <c r="E543" s="63"/>
    </row>
    <row r="544" spans="2:5" x14ac:dyDescent="0.25">
      <c r="B544" s="62"/>
      <c r="C544" s="63"/>
      <c r="D544" s="63"/>
      <c r="E544" s="63"/>
    </row>
    <row r="545" spans="2:5" x14ac:dyDescent="0.25">
      <c r="B545" s="62"/>
      <c r="C545" s="63"/>
      <c r="D545" s="63"/>
      <c r="E545" s="63"/>
    </row>
    <row r="546" spans="2:5" x14ac:dyDescent="0.25">
      <c r="B546" s="62"/>
      <c r="C546" s="63"/>
      <c r="D546" s="63"/>
      <c r="E546" s="63"/>
    </row>
    <row r="547" spans="2:5" x14ac:dyDescent="0.25">
      <c r="B547" s="62"/>
      <c r="C547" s="63"/>
      <c r="D547" s="63"/>
      <c r="E547" s="63"/>
    </row>
    <row r="548" spans="2:5" x14ac:dyDescent="0.25">
      <c r="B548" s="62"/>
      <c r="C548" s="63"/>
      <c r="D548" s="63"/>
      <c r="E548" s="63"/>
    </row>
    <row r="549" spans="2:5" x14ac:dyDescent="0.25">
      <c r="B549" s="62"/>
      <c r="C549" s="63"/>
      <c r="D549" s="63"/>
      <c r="E549" s="63"/>
    </row>
    <row r="550" spans="2:5" x14ac:dyDescent="0.25">
      <c r="B550" s="62"/>
      <c r="C550" s="63"/>
      <c r="D550" s="63"/>
      <c r="E550" s="63"/>
    </row>
    <row r="551" spans="2:5" x14ac:dyDescent="0.25">
      <c r="B551" s="62"/>
      <c r="C551" s="63"/>
      <c r="D551" s="63"/>
      <c r="E551" s="63"/>
    </row>
    <row r="552" spans="2:5" x14ac:dyDescent="0.25">
      <c r="B552" s="62"/>
      <c r="C552" s="63"/>
      <c r="D552" s="63"/>
      <c r="E552" s="63"/>
    </row>
    <row r="553" spans="2:5" x14ac:dyDescent="0.25">
      <c r="B553" s="62"/>
      <c r="C553" s="63"/>
      <c r="D553" s="63"/>
      <c r="E553" s="63"/>
    </row>
    <row r="554" spans="2:5" x14ac:dyDescent="0.25">
      <c r="B554" s="62"/>
      <c r="C554" s="63"/>
      <c r="D554" s="63"/>
      <c r="E554" s="63"/>
    </row>
    <row r="555" spans="2:5" x14ac:dyDescent="0.25">
      <c r="B555" s="62"/>
      <c r="C555" s="63"/>
      <c r="D555" s="63"/>
      <c r="E555" s="63"/>
    </row>
    <row r="556" spans="2:5" x14ac:dyDescent="0.25">
      <c r="B556" s="62"/>
      <c r="C556" s="63"/>
      <c r="D556" s="63"/>
      <c r="E556" s="63"/>
    </row>
    <row r="557" spans="2:5" x14ac:dyDescent="0.25">
      <c r="B557" s="62"/>
      <c r="C557" s="63"/>
      <c r="D557" s="63"/>
      <c r="E557" s="63"/>
    </row>
    <row r="558" spans="2:5" x14ac:dyDescent="0.25">
      <c r="B558" s="62"/>
      <c r="C558" s="63"/>
      <c r="D558" s="63"/>
      <c r="E558" s="63"/>
    </row>
    <row r="559" spans="2:5" x14ac:dyDescent="0.25">
      <c r="B559" s="62"/>
      <c r="C559" s="63"/>
      <c r="D559" s="63"/>
      <c r="E559" s="63"/>
    </row>
    <row r="560" spans="2:5" x14ac:dyDescent="0.25">
      <c r="B560" s="62"/>
      <c r="C560" s="63"/>
      <c r="D560" s="63"/>
      <c r="E560" s="63"/>
    </row>
    <row r="561" spans="2:5" x14ac:dyDescent="0.25">
      <c r="B561" s="62"/>
      <c r="C561" s="63"/>
      <c r="D561" s="63"/>
      <c r="E561" s="63"/>
    </row>
    <row r="562" spans="2:5" x14ac:dyDescent="0.25">
      <c r="B562" s="62"/>
      <c r="C562" s="63"/>
      <c r="D562" s="63"/>
      <c r="E562" s="63"/>
    </row>
    <row r="563" spans="2:5" x14ac:dyDescent="0.25">
      <c r="B563" s="62"/>
      <c r="C563" s="63"/>
      <c r="D563" s="63"/>
      <c r="E563" s="63"/>
    </row>
    <row r="564" spans="2:5" x14ac:dyDescent="0.25">
      <c r="B564" s="62"/>
      <c r="C564" s="63"/>
      <c r="D564" s="63"/>
      <c r="E564" s="63"/>
    </row>
    <row r="565" spans="2:5" x14ac:dyDescent="0.25">
      <c r="B565" s="62"/>
      <c r="C565" s="63"/>
      <c r="D565" s="63"/>
      <c r="E565" s="63"/>
    </row>
    <row r="566" spans="2:5" x14ac:dyDescent="0.25">
      <c r="B566" s="62"/>
      <c r="C566" s="63"/>
      <c r="D566" s="63"/>
      <c r="E566" s="63"/>
    </row>
    <row r="567" spans="2:5" x14ac:dyDescent="0.25">
      <c r="B567" s="64"/>
      <c r="C567" s="63"/>
      <c r="D567" s="63"/>
      <c r="E567" s="63"/>
    </row>
    <row r="568" spans="2:5" x14ac:dyDescent="0.25">
      <c r="B568" s="62"/>
      <c r="C568" s="63"/>
      <c r="D568" s="63"/>
      <c r="E568" s="63"/>
    </row>
    <row r="569" spans="2:5" x14ac:dyDescent="0.25">
      <c r="B569" s="62"/>
      <c r="C569" s="63"/>
      <c r="D569" s="63"/>
      <c r="E569" s="63"/>
    </row>
    <row r="570" spans="2:5" x14ac:dyDescent="0.25">
      <c r="B570" s="62"/>
      <c r="C570" s="63"/>
      <c r="D570" s="63"/>
      <c r="E570" s="63"/>
    </row>
    <row r="571" spans="2:5" x14ac:dyDescent="0.25">
      <c r="B571" s="62"/>
      <c r="C571" s="63"/>
      <c r="D571" s="63"/>
      <c r="E571" s="63"/>
    </row>
    <row r="572" spans="2:5" x14ac:dyDescent="0.25">
      <c r="B572" s="62"/>
      <c r="C572" s="63"/>
      <c r="D572" s="63"/>
      <c r="E572" s="63"/>
    </row>
    <row r="573" spans="2:5" ht="15.75" customHeight="1" x14ac:dyDescent="0.25">
      <c r="B573" s="62"/>
      <c r="C573" s="63"/>
      <c r="D573" s="63"/>
      <c r="E573" s="63"/>
    </row>
    <row r="574" spans="2:5" x14ac:dyDescent="0.25">
      <c r="B574" s="62"/>
      <c r="C574" s="63"/>
      <c r="D574" s="63"/>
      <c r="E574" s="63"/>
    </row>
    <row r="575" spans="2:5" x14ac:dyDescent="0.25">
      <c r="B575" s="62"/>
      <c r="C575" s="63"/>
      <c r="D575" s="63"/>
      <c r="E575" s="63"/>
    </row>
    <row r="576" spans="2:5" x14ac:dyDescent="0.25">
      <c r="B576" s="62"/>
      <c r="C576" s="63"/>
      <c r="D576" s="63"/>
      <c r="E576" s="63"/>
    </row>
    <row r="577" spans="2:5" x14ac:dyDescent="0.25">
      <c r="B577" s="62"/>
      <c r="C577" s="63"/>
      <c r="D577" s="63"/>
      <c r="E577" s="63"/>
    </row>
    <row r="578" spans="2:5" x14ac:dyDescent="0.25">
      <c r="B578" s="62"/>
      <c r="C578" s="63"/>
      <c r="D578" s="63"/>
      <c r="E578" s="63"/>
    </row>
    <row r="579" spans="2:5" x14ac:dyDescent="0.25">
      <c r="B579" s="62"/>
      <c r="C579" s="63"/>
      <c r="D579" s="63"/>
      <c r="E579" s="63"/>
    </row>
    <row r="580" spans="2:5" ht="15.75" customHeight="1" x14ac:dyDescent="0.25">
      <c r="B580" s="62"/>
      <c r="C580" s="63"/>
      <c r="D580" s="63"/>
      <c r="E580" s="63"/>
    </row>
    <row r="581" spans="2:5" x14ac:dyDescent="0.25">
      <c r="B581" s="62"/>
      <c r="C581" s="63"/>
      <c r="D581" s="63"/>
      <c r="E581" s="63"/>
    </row>
    <row r="582" spans="2:5" x14ac:dyDescent="0.25">
      <c r="B582" s="62"/>
      <c r="C582" s="63"/>
      <c r="D582" s="63"/>
      <c r="E582" s="63"/>
    </row>
    <row r="583" spans="2:5" x14ac:dyDescent="0.25">
      <c r="B583" s="62"/>
      <c r="C583" s="63"/>
      <c r="D583" s="63"/>
      <c r="E583" s="63"/>
    </row>
    <row r="584" spans="2:5" x14ac:dyDescent="0.25">
      <c r="B584" s="62"/>
      <c r="C584" s="63"/>
      <c r="D584" s="63"/>
      <c r="E584" s="63"/>
    </row>
    <row r="585" spans="2:5" x14ac:dyDescent="0.25">
      <c r="B585" s="62"/>
      <c r="C585" s="63"/>
      <c r="D585" s="63"/>
      <c r="E585" s="63"/>
    </row>
    <row r="586" spans="2:5" x14ac:dyDescent="0.25">
      <c r="B586" s="62"/>
      <c r="C586" s="63"/>
      <c r="D586" s="63"/>
      <c r="E586" s="63"/>
    </row>
    <row r="587" spans="2:5" x14ac:dyDescent="0.25">
      <c r="B587" s="62"/>
      <c r="C587" s="63"/>
      <c r="D587" s="63"/>
      <c r="E587" s="63"/>
    </row>
    <row r="588" spans="2:5" x14ac:dyDescent="0.25">
      <c r="B588" s="62"/>
      <c r="C588" s="63"/>
      <c r="D588" s="63"/>
      <c r="E588" s="63"/>
    </row>
    <row r="589" spans="2:5" x14ac:dyDescent="0.25">
      <c r="B589" s="62"/>
      <c r="C589" s="63"/>
      <c r="D589" s="63"/>
      <c r="E589" s="63"/>
    </row>
    <row r="590" spans="2:5" x14ac:dyDescent="0.25">
      <c r="B590" s="62"/>
      <c r="C590" s="63"/>
      <c r="D590" s="63"/>
      <c r="E590" s="63"/>
    </row>
    <row r="591" spans="2:5" x14ac:dyDescent="0.25">
      <c r="B591" s="62"/>
      <c r="C591" s="63"/>
      <c r="D591" s="63"/>
      <c r="E591" s="63"/>
    </row>
    <row r="592" spans="2:5" x14ac:dyDescent="0.25">
      <c r="B592" s="62"/>
      <c r="C592" s="63"/>
      <c r="D592" s="63"/>
      <c r="E592" s="63"/>
    </row>
    <row r="593" spans="2:5" x14ac:dyDescent="0.25">
      <c r="B593" s="62"/>
      <c r="C593" s="63"/>
      <c r="D593" s="63"/>
      <c r="E593" s="63"/>
    </row>
    <row r="594" spans="2:5" x14ac:dyDescent="0.25">
      <c r="B594" s="62"/>
      <c r="C594" s="63"/>
      <c r="D594" s="63"/>
      <c r="E594" s="63"/>
    </row>
    <row r="595" spans="2:5" x14ac:dyDescent="0.25">
      <c r="B595" s="62"/>
      <c r="C595" s="63"/>
      <c r="D595" s="63"/>
      <c r="E595" s="63"/>
    </row>
    <row r="596" spans="2:5" x14ac:dyDescent="0.25">
      <c r="B596" s="62"/>
      <c r="C596" s="63"/>
      <c r="D596" s="63"/>
      <c r="E596" s="63"/>
    </row>
    <row r="597" spans="2:5" x14ac:dyDescent="0.25">
      <c r="B597" s="62"/>
      <c r="C597" s="63"/>
      <c r="D597" s="63"/>
      <c r="E597" s="63"/>
    </row>
    <row r="598" spans="2:5" x14ac:dyDescent="0.25">
      <c r="B598" s="62"/>
      <c r="C598" s="63"/>
      <c r="D598" s="63"/>
      <c r="E598" s="63"/>
    </row>
    <row r="599" spans="2:5" x14ac:dyDescent="0.25">
      <c r="B599" s="62"/>
      <c r="C599" s="63"/>
      <c r="D599" s="63"/>
      <c r="E599" s="63"/>
    </row>
    <row r="600" spans="2:5" x14ac:dyDescent="0.25">
      <c r="B600" s="62"/>
      <c r="C600" s="63"/>
      <c r="D600" s="63"/>
      <c r="E600" s="63"/>
    </row>
    <row r="601" spans="2:5" x14ac:dyDescent="0.25">
      <c r="B601" s="62"/>
      <c r="C601" s="63"/>
      <c r="D601" s="63"/>
      <c r="E601" s="63"/>
    </row>
    <row r="602" spans="2:5" x14ac:dyDescent="0.25">
      <c r="B602" s="62"/>
      <c r="C602" s="63"/>
      <c r="D602" s="63"/>
      <c r="E602" s="63"/>
    </row>
    <row r="603" spans="2:5" x14ac:dyDescent="0.25">
      <c r="B603" s="62"/>
      <c r="C603" s="63"/>
      <c r="D603" s="63"/>
      <c r="E603" s="63"/>
    </row>
    <row r="604" spans="2:5" x14ac:dyDescent="0.25">
      <c r="B604" s="62"/>
      <c r="C604" s="63"/>
      <c r="D604" s="63"/>
      <c r="E604" s="63"/>
    </row>
    <row r="605" spans="2:5" x14ac:dyDescent="0.25">
      <c r="B605" s="62"/>
      <c r="C605" s="63"/>
      <c r="D605" s="63"/>
      <c r="E605" s="63"/>
    </row>
    <row r="606" spans="2:5" x14ac:dyDescent="0.25">
      <c r="B606" s="62"/>
      <c r="C606" s="63"/>
      <c r="D606" s="63"/>
      <c r="E606" s="63"/>
    </row>
    <row r="607" spans="2:5" x14ac:dyDescent="0.25">
      <c r="B607" s="62"/>
      <c r="C607" s="63"/>
      <c r="D607" s="63"/>
      <c r="E607" s="63"/>
    </row>
    <row r="608" spans="2:5" x14ac:dyDescent="0.25">
      <c r="B608" s="62"/>
      <c r="C608" s="63"/>
      <c r="D608" s="63"/>
      <c r="E608" s="63"/>
    </row>
    <row r="609" spans="2:5" x14ac:dyDescent="0.25">
      <c r="B609" s="62"/>
      <c r="C609" s="63"/>
      <c r="D609" s="63"/>
      <c r="E609" s="63"/>
    </row>
    <row r="610" spans="2:5" x14ac:dyDescent="0.25">
      <c r="B610" s="62"/>
      <c r="C610" s="63"/>
      <c r="D610" s="63"/>
      <c r="E610" s="63"/>
    </row>
    <row r="611" spans="2:5" x14ac:dyDescent="0.25">
      <c r="B611" s="62"/>
      <c r="C611" s="63"/>
      <c r="D611" s="63"/>
      <c r="E611" s="63"/>
    </row>
    <row r="612" spans="2:5" x14ac:dyDescent="0.25">
      <c r="B612" s="62"/>
      <c r="C612" s="63"/>
      <c r="D612" s="63"/>
      <c r="E612" s="63"/>
    </row>
    <row r="613" spans="2:5" x14ac:dyDescent="0.25">
      <c r="B613" s="62"/>
      <c r="C613" s="63"/>
      <c r="D613" s="63"/>
      <c r="E613" s="63"/>
    </row>
    <row r="614" spans="2:5" x14ac:dyDescent="0.25">
      <c r="B614" s="62"/>
      <c r="C614" s="63"/>
      <c r="D614" s="63"/>
      <c r="E614" s="63"/>
    </row>
    <row r="615" spans="2:5" x14ac:dyDescent="0.25">
      <c r="B615" s="62"/>
      <c r="C615" s="63"/>
      <c r="D615" s="63"/>
      <c r="E615" s="63"/>
    </row>
    <row r="616" spans="2:5" x14ac:dyDescent="0.25">
      <c r="B616" s="62"/>
      <c r="C616" s="63"/>
      <c r="D616" s="63"/>
      <c r="E616" s="63"/>
    </row>
    <row r="617" spans="2:5" x14ac:dyDescent="0.25">
      <c r="B617" s="62"/>
      <c r="C617" s="63"/>
      <c r="D617" s="63"/>
      <c r="E617" s="63"/>
    </row>
    <row r="618" spans="2:5" x14ac:dyDescent="0.25">
      <c r="B618" s="62"/>
      <c r="C618" s="63"/>
      <c r="D618" s="63"/>
      <c r="E618" s="63"/>
    </row>
    <row r="619" spans="2:5" x14ac:dyDescent="0.25">
      <c r="B619" s="62"/>
      <c r="C619" s="63"/>
      <c r="D619" s="63"/>
      <c r="E619" s="63"/>
    </row>
    <row r="620" spans="2:5" x14ac:dyDescent="0.25">
      <c r="B620" s="62"/>
      <c r="C620" s="63"/>
      <c r="D620" s="63"/>
      <c r="E620" s="63"/>
    </row>
    <row r="621" spans="2:5" x14ac:dyDescent="0.25">
      <c r="B621" s="62"/>
      <c r="C621" s="63"/>
      <c r="D621" s="63"/>
      <c r="E621" s="63"/>
    </row>
    <row r="622" spans="2:5" x14ac:dyDescent="0.25">
      <c r="B622" s="62"/>
      <c r="C622" s="63"/>
      <c r="D622" s="63"/>
      <c r="E622" s="63"/>
    </row>
    <row r="623" spans="2:5" x14ac:dyDescent="0.25">
      <c r="B623" s="62"/>
      <c r="C623" s="63"/>
      <c r="D623" s="63"/>
      <c r="E623" s="63"/>
    </row>
    <row r="624" spans="2:5" x14ac:dyDescent="0.25">
      <c r="B624" s="62"/>
      <c r="C624" s="63"/>
      <c r="D624" s="63"/>
      <c r="E624" s="63"/>
    </row>
    <row r="625" spans="2:5" x14ac:dyDescent="0.25">
      <c r="B625" s="62"/>
      <c r="C625" s="63"/>
      <c r="D625" s="63"/>
      <c r="E625" s="63"/>
    </row>
    <row r="626" spans="2:5" x14ac:dyDescent="0.25">
      <c r="B626" s="62"/>
      <c r="C626" s="63"/>
      <c r="D626" s="63"/>
      <c r="E626" s="63"/>
    </row>
    <row r="627" spans="2:5" x14ac:dyDescent="0.25">
      <c r="B627" s="64"/>
      <c r="C627" s="63"/>
      <c r="D627" s="63"/>
      <c r="E627" s="63"/>
    </row>
    <row r="628" spans="2:5" x14ac:dyDescent="0.25">
      <c r="B628" s="62"/>
      <c r="C628" s="63"/>
      <c r="D628" s="63"/>
      <c r="E628" s="63"/>
    </row>
    <row r="629" spans="2:5" x14ac:dyDescent="0.25">
      <c r="B629" s="62"/>
      <c r="C629" s="63"/>
      <c r="D629" s="63"/>
      <c r="E629" s="63"/>
    </row>
    <row r="630" spans="2:5" x14ac:dyDescent="0.25">
      <c r="B630" s="62"/>
      <c r="C630" s="63"/>
      <c r="D630" s="63"/>
      <c r="E630" s="63"/>
    </row>
    <row r="631" spans="2:5" x14ac:dyDescent="0.25">
      <c r="B631" s="62"/>
      <c r="C631" s="63"/>
      <c r="D631" s="63"/>
      <c r="E631" s="63"/>
    </row>
    <row r="632" spans="2:5" x14ac:dyDescent="0.25">
      <c r="B632" s="62"/>
      <c r="C632" s="63"/>
      <c r="D632" s="63"/>
      <c r="E632" s="63"/>
    </row>
    <row r="633" spans="2:5" x14ac:dyDescent="0.25">
      <c r="B633" s="62"/>
      <c r="C633" s="63"/>
      <c r="D633" s="63"/>
      <c r="E633" s="63"/>
    </row>
    <row r="634" spans="2:5" x14ac:dyDescent="0.25">
      <c r="B634" s="62"/>
      <c r="C634" s="63"/>
      <c r="D634" s="63"/>
      <c r="E634" s="63"/>
    </row>
    <row r="635" spans="2:5" x14ac:dyDescent="0.25">
      <c r="B635" s="62"/>
      <c r="C635" s="63"/>
      <c r="D635" s="63"/>
      <c r="E635" s="63"/>
    </row>
    <row r="636" spans="2:5" x14ac:dyDescent="0.25">
      <c r="B636" s="62"/>
      <c r="C636" s="63"/>
      <c r="D636" s="63"/>
      <c r="E636" s="63"/>
    </row>
    <row r="637" spans="2:5" x14ac:dyDescent="0.25">
      <c r="B637" s="62"/>
      <c r="C637" s="63"/>
      <c r="D637" s="63"/>
      <c r="E637" s="63"/>
    </row>
    <row r="638" spans="2:5" x14ac:dyDescent="0.25">
      <c r="B638" s="62"/>
      <c r="C638" s="63"/>
      <c r="D638" s="63"/>
      <c r="E638" s="63"/>
    </row>
    <row r="639" spans="2:5" x14ac:dyDescent="0.25">
      <c r="B639" s="62"/>
      <c r="C639" s="63"/>
      <c r="D639" s="63"/>
      <c r="E639" s="63"/>
    </row>
    <row r="640" spans="2:5" x14ac:dyDescent="0.25">
      <c r="B640" s="62"/>
      <c r="C640" s="63"/>
      <c r="D640" s="63"/>
      <c r="E640" s="63"/>
    </row>
    <row r="641" spans="2:5" x14ac:dyDescent="0.25">
      <c r="B641" s="62"/>
      <c r="C641" s="63"/>
      <c r="D641" s="63"/>
      <c r="E641" s="63"/>
    </row>
    <row r="642" spans="2:5" x14ac:dyDescent="0.25">
      <c r="B642" s="62"/>
      <c r="C642" s="63"/>
      <c r="D642" s="63"/>
      <c r="E642" s="63"/>
    </row>
    <row r="643" spans="2:5" x14ac:dyDescent="0.25">
      <c r="B643" s="62"/>
      <c r="C643" s="63"/>
      <c r="D643" s="63"/>
      <c r="E643" s="63"/>
    </row>
    <row r="644" spans="2:5" x14ac:dyDescent="0.25">
      <c r="B644" s="62"/>
      <c r="C644" s="63"/>
      <c r="D644" s="63"/>
      <c r="E644" s="63"/>
    </row>
    <row r="645" spans="2:5" x14ac:dyDescent="0.25">
      <c r="B645" s="62"/>
      <c r="C645" s="63"/>
      <c r="D645" s="63"/>
      <c r="E645" s="63"/>
    </row>
    <row r="646" spans="2:5" x14ac:dyDescent="0.25">
      <c r="B646" s="62"/>
      <c r="C646" s="63"/>
      <c r="D646" s="63"/>
      <c r="E646" s="63"/>
    </row>
    <row r="647" spans="2:5" x14ac:dyDescent="0.25">
      <c r="B647" s="62"/>
      <c r="C647" s="63"/>
      <c r="D647" s="63"/>
      <c r="E647" s="63"/>
    </row>
    <row r="648" spans="2:5" x14ac:dyDescent="0.25">
      <c r="B648" s="62"/>
      <c r="C648" s="63"/>
      <c r="D648" s="63"/>
      <c r="E648" s="63"/>
    </row>
    <row r="649" spans="2:5" x14ac:dyDescent="0.25">
      <c r="B649" s="62"/>
      <c r="C649" s="63"/>
      <c r="D649" s="63"/>
      <c r="E649" s="63"/>
    </row>
    <row r="650" spans="2:5" x14ac:dyDescent="0.25">
      <c r="B650" s="62"/>
      <c r="C650" s="63"/>
      <c r="D650" s="63"/>
      <c r="E650" s="63"/>
    </row>
    <row r="651" spans="2:5" x14ac:dyDescent="0.25">
      <c r="B651" s="62"/>
      <c r="C651" s="63"/>
      <c r="D651" s="63"/>
      <c r="E651" s="63"/>
    </row>
    <row r="652" spans="2:5" x14ac:dyDescent="0.25">
      <c r="B652" s="62"/>
      <c r="C652" s="63"/>
      <c r="D652" s="63"/>
      <c r="E652" s="63"/>
    </row>
    <row r="653" spans="2:5" x14ac:dyDescent="0.25">
      <c r="B653" s="62"/>
      <c r="C653" s="63"/>
      <c r="D653" s="63"/>
      <c r="E653" s="63"/>
    </row>
    <row r="654" spans="2:5" x14ac:dyDescent="0.25">
      <c r="B654" s="62"/>
      <c r="C654" s="63"/>
      <c r="D654" s="63"/>
      <c r="E654" s="63"/>
    </row>
    <row r="655" spans="2:5" x14ac:dyDescent="0.25">
      <c r="B655" s="62"/>
      <c r="C655" s="63"/>
      <c r="D655" s="63"/>
      <c r="E655" s="63"/>
    </row>
    <row r="656" spans="2:5" x14ac:dyDescent="0.25">
      <c r="B656" s="62"/>
      <c r="C656" s="63"/>
      <c r="D656" s="63"/>
      <c r="E656" s="63"/>
    </row>
    <row r="657" spans="2:5" x14ac:dyDescent="0.25">
      <c r="B657" s="62"/>
      <c r="C657" s="63"/>
      <c r="D657" s="63"/>
      <c r="E657" s="63"/>
    </row>
    <row r="658" spans="2:5" x14ac:dyDescent="0.25">
      <c r="B658" s="62"/>
      <c r="C658" s="63"/>
      <c r="D658" s="63"/>
      <c r="E658" s="63"/>
    </row>
    <row r="659" spans="2:5" x14ac:dyDescent="0.25">
      <c r="B659" s="62"/>
      <c r="C659" s="63"/>
      <c r="D659" s="63"/>
      <c r="E659" s="63"/>
    </row>
    <row r="660" spans="2:5" x14ac:dyDescent="0.25">
      <c r="B660" s="62"/>
      <c r="C660" s="63"/>
      <c r="D660" s="63"/>
      <c r="E660" s="63"/>
    </row>
    <row r="661" spans="2:5" x14ac:dyDescent="0.25">
      <c r="B661" s="62"/>
      <c r="C661" s="63"/>
      <c r="D661" s="63"/>
      <c r="E661" s="63"/>
    </row>
    <row r="662" spans="2:5" x14ac:dyDescent="0.25">
      <c r="B662" s="62"/>
      <c r="C662" s="63"/>
      <c r="D662" s="63"/>
      <c r="E662" s="63"/>
    </row>
    <row r="663" spans="2:5" x14ac:dyDescent="0.25">
      <c r="B663" s="62"/>
      <c r="C663" s="63"/>
      <c r="D663" s="63"/>
      <c r="E663" s="63"/>
    </row>
    <row r="664" spans="2:5" x14ac:dyDescent="0.25">
      <c r="B664" s="62"/>
      <c r="C664" s="63"/>
      <c r="D664" s="63"/>
      <c r="E664" s="63"/>
    </row>
    <row r="665" spans="2:5" x14ac:dyDescent="0.25">
      <c r="B665" s="62"/>
      <c r="C665" s="63"/>
      <c r="D665" s="63"/>
      <c r="E665" s="63"/>
    </row>
    <row r="666" spans="2:5" x14ac:dyDescent="0.25">
      <c r="B666" s="62"/>
      <c r="C666" s="63"/>
      <c r="D666" s="63"/>
      <c r="E666" s="63"/>
    </row>
    <row r="667" spans="2:5" x14ac:dyDescent="0.25">
      <c r="B667" s="62"/>
      <c r="C667" s="63"/>
      <c r="D667" s="63"/>
      <c r="E667" s="63"/>
    </row>
    <row r="668" spans="2:5" x14ac:dyDescent="0.25">
      <c r="B668" s="62"/>
      <c r="C668" s="63"/>
      <c r="D668" s="63"/>
      <c r="E668" s="63"/>
    </row>
    <row r="669" spans="2:5" x14ac:dyDescent="0.25">
      <c r="B669" s="62"/>
      <c r="C669" s="63"/>
      <c r="D669" s="63"/>
      <c r="E669" s="63"/>
    </row>
    <row r="670" spans="2:5" x14ac:dyDescent="0.25">
      <c r="B670" s="62"/>
      <c r="C670" s="63"/>
      <c r="D670" s="63"/>
      <c r="E670" s="63"/>
    </row>
    <row r="671" spans="2:5" x14ac:dyDescent="0.25">
      <c r="B671" s="62"/>
      <c r="C671" s="63"/>
      <c r="D671" s="63"/>
      <c r="E671" s="63"/>
    </row>
    <row r="672" spans="2:5" x14ac:dyDescent="0.25">
      <c r="B672" s="62"/>
      <c r="C672" s="63"/>
      <c r="D672" s="63"/>
      <c r="E672" s="63"/>
    </row>
    <row r="673" spans="2:5" x14ac:dyDescent="0.25">
      <c r="B673" s="62"/>
      <c r="C673" s="63"/>
      <c r="D673" s="63"/>
      <c r="E673" s="63"/>
    </row>
    <row r="674" spans="2:5" x14ac:dyDescent="0.25">
      <c r="B674" s="62"/>
      <c r="C674" s="63"/>
      <c r="D674" s="63"/>
      <c r="E674" s="63"/>
    </row>
    <row r="675" spans="2:5" x14ac:dyDescent="0.25">
      <c r="B675" s="62"/>
      <c r="C675" s="63"/>
      <c r="D675" s="63"/>
      <c r="E675" s="63"/>
    </row>
    <row r="676" spans="2:5" x14ac:dyDescent="0.25">
      <c r="B676" s="62"/>
      <c r="C676" s="63"/>
      <c r="D676" s="63"/>
      <c r="E676" s="63"/>
    </row>
    <row r="677" spans="2:5" x14ac:dyDescent="0.25">
      <c r="B677" s="62"/>
      <c r="C677" s="63"/>
      <c r="D677" s="63"/>
      <c r="E677" s="63"/>
    </row>
    <row r="678" spans="2:5" x14ac:dyDescent="0.25">
      <c r="B678" s="62"/>
      <c r="C678" s="63"/>
      <c r="D678" s="63"/>
      <c r="E678" s="63"/>
    </row>
    <row r="679" spans="2:5" x14ac:dyDescent="0.25">
      <c r="B679" s="62"/>
      <c r="C679" s="63"/>
      <c r="D679" s="63"/>
      <c r="E679" s="63"/>
    </row>
    <row r="680" spans="2:5" x14ac:dyDescent="0.25">
      <c r="B680" s="62"/>
      <c r="C680" s="63"/>
      <c r="D680" s="63"/>
      <c r="E680" s="63"/>
    </row>
    <row r="681" spans="2:5" x14ac:dyDescent="0.25">
      <c r="B681" s="62"/>
      <c r="C681" s="63"/>
      <c r="D681" s="63"/>
      <c r="E681" s="63"/>
    </row>
    <row r="682" spans="2:5" x14ac:dyDescent="0.25">
      <c r="B682" s="62"/>
      <c r="C682" s="63"/>
      <c r="D682" s="63"/>
      <c r="E682" s="63"/>
    </row>
    <row r="683" spans="2:5" x14ac:dyDescent="0.25">
      <c r="B683" s="62"/>
      <c r="C683" s="63"/>
      <c r="D683" s="63"/>
      <c r="E683" s="63"/>
    </row>
    <row r="684" spans="2:5" x14ac:dyDescent="0.25">
      <c r="B684" s="62"/>
      <c r="C684" s="63"/>
      <c r="D684" s="63"/>
      <c r="E684" s="63"/>
    </row>
    <row r="685" spans="2:5" x14ac:dyDescent="0.25">
      <c r="B685" s="62"/>
      <c r="C685" s="63"/>
      <c r="D685" s="63"/>
      <c r="E685" s="63"/>
    </row>
    <row r="686" spans="2:5" x14ac:dyDescent="0.25">
      <c r="B686" s="62"/>
      <c r="C686" s="63"/>
      <c r="D686" s="63"/>
      <c r="E686" s="63"/>
    </row>
    <row r="687" spans="2:5" x14ac:dyDescent="0.25">
      <c r="B687" s="62"/>
      <c r="C687" s="63"/>
      <c r="D687" s="63"/>
      <c r="E687" s="63"/>
    </row>
    <row r="688" spans="2:5" x14ac:dyDescent="0.25">
      <c r="B688" s="62"/>
      <c r="C688" s="63"/>
      <c r="D688" s="63"/>
      <c r="E688" s="63"/>
    </row>
    <row r="689" spans="2:5" x14ac:dyDescent="0.25">
      <c r="B689" s="62"/>
      <c r="C689" s="63"/>
      <c r="D689" s="63"/>
      <c r="E689" s="63"/>
    </row>
    <row r="690" spans="2:5" x14ac:dyDescent="0.25">
      <c r="B690" s="62"/>
      <c r="C690" s="63"/>
      <c r="D690" s="63"/>
      <c r="E690" s="63"/>
    </row>
    <row r="691" spans="2:5" x14ac:dyDescent="0.25">
      <c r="B691" s="62"/>
      <c r="C691" s="63"/>
      <c r="D691" s="63"/>
      <c r="E691" s="63"/>
    </row>
    <row r="692" spans="2:5" x14ac:dyDescent="0.25">
      <c r="B692" s="62"/>
      <c r="C692" s="63"/>
      <c r="D692" s="63"/>
      <c r="E692" s="63"/>
    </row>
    <row r="693" spans="2:5" x14ac:dyDescent="0.25">
      <c r="B693" s="62"/>
      <c r="C693" s="63"/>
      <c r="D693" s="63"/>
      <c r="E693" s="63"/>
    </row>
    <row r="694" spans="2:5" x14ac:dyDescent="0.25">
      <c r="B694" s="62"/>
      <c r="C694" s="63"/>
      <c r="D694" s="63"/>
      <c r="E694" s="63"/>
    </row>
    <row r="695" spans="2:5" x14ac:dyDescent="0.25">
      <c r="B695" s="62"/>
      <c r="C695" s="63"/>
      <c r="D695" s="63"/>
      <c r="E695" s="63"/>
    </row>
    <row r="696" spans="2:5" x14ac:dyDescent="0.25">
      <c r="B696" s="62"/>
      <c r="C696" s="63"/>
      <c r="D696" s="63"/>
      <c r="E696" s="63"/>
    </row>
    <row r="697" spans="2:5" x14ac:dyDescent="0.25">
      <c r="B697" s="62"/>
      <c r="C697" s="63"/>
      <c r="D697" s="63"/>
      <c r="E697" s="63"/>
    </row>
    <row r="698" spans="2:5" x14ac:dyDescent="0.25">
      <c r="B698" s="62"/>
      <c r="C698" s="63"/>
      <c r="D698" s="63"/>
      <c r="E698" s="63"/>
    </row>
    <row r="699" spans="2:5" x14ac:dyDescent="0.25">
      <c r="B699" s="62"/>
      <c r="C699" s="63"/>
      <c r="D699" s="63"/>
      <c r="E699" s="63"/>
    </row>
    <row r="700" spans="2:5" x14ac:dyDescent="0.25">
      <c r="B700" s="62"/>
      <c r="C700" s="63"/>
      <c r="D700" s="63"/>
      <c r="E700" s="63"/>
    </row>
    <row r="701" spans="2:5" x14ac:dyDescent="0.25">
      <c r="B701" s="62"/>
      <c r="C701" s="63"/>
      <c r="D701" s="63"/>
      <c r="E701" s="63"/>
    </row>
    <row r="702" spans="2:5" x14ac:dyDescent="0.25">
      <c r="B702" s="62"/>
      <c r="C702" s="63"/>
      <c r="D702" s="63"/>
      <c r="E702" s="63"/>
    </row>
    <row r="703" spans="2:5" x14ac:dyDescent="0.25">
      <c r="B703" s="62"/>
      <c r="C703" s="63"/>
      <c r="D703" s="63"/>
      <c r="E703" s="63"/>
    </row>
    <row r="704" spans="2:5" x14ac:dyDescent="0.25">
      <c r="B704" s="62"/>
      <c r="C704" s="63"/>
      <c r="D704" s="63"/>
      <c r="E704" s="63"/>
    </row>
    <row r="705" spans="2:5" x14ac:dyDescent="0.25">
      <c r="B705" s="62"/>
      <c r="C705" s="63"/>
      <c r="D705" s="63"/>
      <c r="E705" s="63"/>
    </row>
    <row r="706" spans="2:5" x14ac:dyDescent="0.25">
      <c r="B706" s="62"/>
      <c r="C706" s="63"/>
      <c r="D706" s="63"/>
      <c r="E706" s="63"/>
    </row>
    <row r="707" spans="2:5" x14ac:dyDescent="0.25">
      <c r="B707" s="62"/>
      <c r="C707" s="63"/>
      <c r="D707" s="63"/>
      <c r="E707" s="63"/>
    </row>
    <row r="708" spans="2:5" x14ac:dyDescent="0.25">
      <c r="B708" s="62"/>
      <c r="C708" s="63"/>
      <c r="D708" s="63"/>
      <c r="E708" s="63"/>
    </row>
    <row r="709" spans="2:5" x14ac:dyDescent="0.25">
      <c r="B709" s="62"/>
      <c r="C709" s="63"/>
      <c r="D709" s="63"/>
      <c r="E709" s="63"/>
    </row>
    <row r="710" spans="2:5" x14ac:dyDescent="0.25">
      <c r="B710" s="62"/>
      <c r="C710" s="63"/>
      <c r="D710" s="63"/>
      <c r="E710" s="63"/>
    </row>
    <row r="711" spans="2:5" x14ac:dyDescent="0.25">
      <c r="B711" s="62"/>
      <c r="C711" s="63"/>
      <c r="D711" s="63"/>
      <c r="E711" s="63"/>
    </row>
    <row r="712" spans="2:5" x14ac:dyDescent="0.25">
      <c r="B712" s="62"/>
      <c r="C712" s="63"/>
      <c r="D712" s="63"/>
      <c r="E712" s="63"/>
    </row>
    <row r="713" spans="2:5" x14ac:dyDescent="0.25">
      <c r="B713" s="62"/>
      <c r="C713" s="63"/>
      <c r="D713" s="63"/>
      <c r="E713" s="63"/>
    </row>
    <row r="714" spans="2:5" x14ac:dyDescent="0.25">
      <c r="B714" s="62"/>
      <c r="C714" s="63"/>
      <c r="D714" s="63"/>
      <c r="E714" s="63"/>
    </row>
    <row r="715" spans="2:5" x14ac:dyDescent="0.25">
      <c r="B715" s="62"/>
      <c r="C715" s="63"/>
      <c r="D715" s="63"/>
      <c r="E715" s="63"/>
    </row>
    <row r="716" spans="2:5" x14ac:dyDescent="0.25">
      <c r="B716" s="62"/>
      <c r="C716" s="63"/>
      <c r="D716" s="63"/>
      <c r="E716" s="63"/>
    </row>
    <row r="717" spans="2:5" x14ac:dyDescent="0.25">
      <c r="B717" s="62"/>
      <c r="C717" s="63"/>
      <c r="D717" s="63"/>
      <c r="E717" s="63"/>
    </row>
    <row r="718" spans="2:5" x14ac:dyDescent="0.25">
      <c r="B718" s="62"/>
      <c r="C718" s="63"/>
      <c r="D718" s="63"/>
      <c r="E718" s="63"/>
    </row>
    <row r="719" spans="2:5" x14ac:dyDescent="0.25">
      <c r="B719" s="62"/>
      <c r="C719" s="63"/>
      <c r="D719" s="63"/>
      <c r="E719" s="63"/>
    </row>
    <row r="720" spans="2:5" x14ac:dyDescent="0.25">
      <c r="B720" s="62"/>
      <c r="C720" s="63"/>
      <c r="D720" s="63"/>
      <c r="E720" s="63"/>
    </row>
    <row r="721" spans="2:5" x14ac:dyDescent="0.25">
      <c r="B721" s="62"/>
      <c r="C721" s="63"/>
      <c r="D721" s="63"/>
      <c r="E721" s="63"/>
    </row>
    <row r="722" spans="2:5" x14ac:dyDescent="0.25">
      <c r="B722" s="62"/>
      <c r="C722" s="63"/>
      <c r="D722" s="63"/>
      <c r="E722" s="63"/>
    </row>
    <row r="723" spans="2:5" x14ac:dyDescent="0.25">
      <c r="B723" s="62"/>
      <c r="C723" s="63"/>
      <c r="D723" s="63"/>
      <c r="E723" s="63"/>
    </row>
    <row r="724" spans="2:5" x14ac:dyDescent="0.25">
      <c r="B724" s="62"/>
      <c r="C724" s="63"/>
      <c r="D724" s="63"/>
      <c r="E724" s="63"/>
    </row>
    <row r="725" spans="2:5" x14ac:dyDescent="0.25">
      <c r="B725" s="62"/>
      <c r="C725" s="63"/>
      <c r="D725" s="63"/>
      <c r="E725" s="63"/>
    </row>
    <row r="726" spans="2:5" x14ac:dyDescent="0.25">
      <c r="B726" s="62"/>
      <c r="C726" s="63"/>
      <c r="D726" s="63"/>
      <c r="E726" s="63"/>
    </row>
    <row r="727" spans="2:5" x14ac:dyDescent="0.25">
      <c r="B727" s="62"/>
      <c r="C727" s="63"/>
      <c r="D727" s="63"/>
      <c r="E727" s="63"/>
    </row>
    <row r="728" spans="2:5" x14ac:dyDescent="0.25">
      <c r="B728" s="62"/>
      <c r="C728" s="63"/>
      <c r="D728" s="63"/>
      <c r="E728" s="63"/>
    </row>
    <row r="729" spans="2:5" x14ac:dyDescent="0.25">
      <c r="B729" s="62"/>
      <c r="C729" s="63"/>
      <c r="D729" s="63"/>
      <c r="E729" s="63"/>
    </row>
    <row r="730" spans="2:5" x14ac:dyDescent="0.25">
      <c r="B730" s="62"/>
      <c r="C730" s="63"/>
      <c r="D730" s="63"/>
      <c r="E730" s="63"/>
    </row>
    <row r="731" spans="2:5" x14ac:dyDescent="0.25">
      <c r="B731" s="62"/>
      <c r="C731" s="63"/>
      <c r="D731" s="63"/>
      <c r="E731" s="63"/>
    </row>
    <row r="732" spans="2:5" x14ac:dyDescent="0.25">
      <c r="B732" s="62"/>
      <c r="C732" s="63"/>
      <c r="D732" s="63"/>
      <c r="E732" s="63"/>
    </row>
    <row r="733" spans="2:5" x14ac:dyDescent="0.25">
      <c r="B733" s="62"/>
      <c r="C733" s="63"/>
      <c r="D733" s="63"/>
      <c r="E733" s="63"/>
    </row>
    <row r="734" spans="2:5" x14ac:dyDescent="0.25">
      <c r="B734" s="62"/>
      <c r="C734" s="63"/>
      <c r="D734" s="63"/>
      <c r="E734" s="63"/>
    </row>
    <row r="735" spans="2:5" x14ac:dyDescent="0.25">
      <c r="B735" s="62"/>
      <c r="C735" s="63"/>
      <c r="D735" s="63"/>
      <c r="E735" s="63"/>
    </row>
    <row r="736" spans="2:5" x14ac:dyDescent="0.25">
      <c r="B736" s="62"/>
      <c r="C736" s="63"/>
      <c r="D736" s="63"/>
      <c r="E736" s="63"/>
    </row>
    <row r="737" spans="2:5" x14ac:dyDescent="0.25">
      <c r="B737" s="62"/>
      <c r="C737" s="63"/>
      <c r="D737" s="63"/>
      <c r="E737" s="63"/>
    </row>
    <row r="738" spans="2:5" x14ac:dyDescent="0.25">
      <c r="B738" s="62"/>
      <c r="C738" s="63"/>
      <c r="D738" s="63"/>
      <c r="E738" s="63"/>
    </row>
    <row r="739" spans="2:5" x14ac:dyDescent="0.25">
      <c r="B739" s="62"/>
      <c r="C739" s="63"/>
      <c r="D739" s="63"/>
      <c r="E739" s="63"/>
    </row>
    <row r="740" spans="2:5" x14ac:dyDescent="0.25">
      <c r="B740" s="62"/>
      <c r="C740" s="63"/>
      <c r="D740" s="63"/>
      <c r="E740" s="63"/>
    </row>
    <row r="741" spans="2:5" x14ac:dyDescent="0.25">
      <c r="B741" s="62"/>
      <c r="C741" s="63"/>
      <c r="D741" s="63"/>
      <c r="E741" s="63"/>
    </row>
    <row r="742" spans="2:5" x14ac:dyDescent="0.25">
      <c r="B742" s="62"/>
      <c r="C742" s="63"/>
      <c r="D742" s="63"/>
      <c r="E742" s="63"/>
    </row>
    <row r="743" spans="2:5" x14ac:dyDescent="0.25">
      <c r="B743" s="62"/>
      <c r="C743" s="63"/>
      <c r="D743" s="63"/>
      <c r="E743" s="63"/>
    </row>
    <row r="744" spans="2:5" x14ac:dyDescent="0.25">
      <c r="B744" s="62"/>
      <c r="C744" s="63"/>
      <c r="D744" s="63"/>
      <c r="E744" s="63"/>
    </row>
    <row r="745" spans="2:5" x14ac:dyDescent="0.25">
      <c r="B745" s="62"/>
      <c r="C745" s="63"/>
      <c r="D745" s="63"/>
      <c r="E745" s="63"/>
    </row>
    <row r="746" spans="2:5" x14ac:dyDescent="0.25">
      <c r="B746" s="64"/>
      <c r="C746" s="63"/>
      <c r="D746" s="63"/>
      <c r="E746" s="63"/>
    </row>
    <row r="747" spans="2:5" x14ac:dyDescent="0.25">
      <c r="B747" s="62"/>
      <c r="C747" s="63"/>
      <c r="D747" s="63"/>
      <c r="E747" s="63"/>
    </row>
    <row r="748" spans="2:5" x14ac:dyDescent="0.25">
      <c r="B748" s="62"/>
      <c r="C748" s="63"/>
      <c r="D748" s="63"/>
      <c r="E748" s="63"/>
    </row>
    <row r="749" spans="2:5" x14ac:dyDescent="0.25">
      <c r="B749" s="62"/>
      <c r="C749" s="63"/>
      <c r="D749" s="63"/>
      <c r="E749" s="63"/>
    </row>
    <row r="750" spans="2:5" x14ac:dyDescent="0.25">
      <c r="B750" s="62"/>
      <c r="C750" s="63"/>
      <c r="D750" s="63"/>
      <c r="E750" s="63"/>
    </row>
    <row r="751" spans="2:5" x14ac:dyDescent="0.25">
      <c r="B751" s="62"/>
      <c r="C751" s="63"/>
      <c r="D751" s="63"/>
      <c r="E751" s="63"/>
    </row>
    <row r="752" spans="2:5" ht="15.75" customHeight="1" x14ac:dyDescent="0.25">
      <c r="B752" s="62"/>
      <c r="C752" s="63"/>
      <c r="D752" s="63"/>
      <c r="E752" s="63"/>
    </row>
    <row r="753" spans="2:5" x14ac:dyDescent="0.25">
      <c r="B753" s="62"/>
      <c r="C753" s="63"/>
      <c r="D753" s="63"/>
      <c r="E753" s="63"/>
    </row>
    <row r="754" spans="2:5" x14ac:dyDescent="0.25">
      <c r="B754" s="62"/>
      <c r="C754" s="63"/>
      <c r="D754" s="63"/>
      <c r="E754" s="63"/>
    </row>
    <row r="755" spans="2:5" x14ac:dyDescent="0.25">
      <c r="B755" s="62"/>
      <c r="C755" s="63"/>
      <c r="D755" s="63"/>
      <c r="E755" s="63"/>
    </row>
    <row r="756" spans="2:5" x14ac:dyDescent="0.25">
      <c r="B756" s="62"/>
      <c r="C756" s="63"/>
      <c r="D756" s="63"/>
      <c r="E756" s="63"/>
    </row>
    <row r="757" spans="2:5" x14ac:dyDescent="0.25">
      <c r="B757" s="62"/>
      <c r="C757" s="63"/>
      <c r="D757" s="63"/>
      <c r="E757" s="63"/>
    </row>
    <row r="758" spans="2:5" x14ac:dyDescent="0.25">
      <c r="B758" s="62"/>
      <c r="C758" s="63"/>
      <c r="D758" s="63"/>
      <c r="E758" s="63"/>
    </row>
    <row r="759" spans="2:5" x14ac:dyDescent="0.25">
      <c r="B759" s="64"/>
      <c r="C759" s="63"/>
      <c r="D759" s="63"/>
      <c r="E759" s="63"/>
    </row>
    <row r="760" spans="2:5" x14ac:dyDescent="0.25">
      <c r="B760" s="62"/>
      <c r="C760" s="63"/>
      <c r="D760" s="63"/>
      <c r="E760" s="63"/>
    </row>
    <row r="761" spans="2:5" x14ac:dyDescent="0.25">
      <c r="B761" s="62"/>
      <c r="C761" s="63"/>
      <c r="D761" s="63"/>
      <c r="E761" s="63"/>
    </row>
    <row r="762" spans="2:5" x14ac:dyDescent="0.25">
      <c r="B762" s="62"/>
      <c r="C762" s="63"/>
      <c r="D762" s="63"/>
      <c r="E762" s="63"/>
    </row>
    <row r="763" spans="2:5" x14ac:dyDescent="0.25">
      <c r="B763" s="62"/>
      <c r="C763" s="63"/>
      <c r="D763" s="63"/>
      <c r="E763" s="63"/>
    </row>
    <row r="764" spans="2:5" x14ac:dyDescent="0.25">
      <c r="B764" s="62"/>
      <c r="C764" s="63"/>
      <c r="D764" s="63"/>
      <c r="E764" s="63"/>
    </row>
    <row r="765" spans="2:5" x14ac:dyDescent="0.25">
      <c r="B765" s="62"/>
      <c r="C765" s="63"/>
      <c r="D765" s="63"/>
      <c r="E765" s="63"/>
    </row>
    <row r="766" spans="2:5" x14ac:dyDescent="0.25">
      <c r="B766" s="62"/>
      <c r="C766" s="63"/>
      <c r="D766" s="63"/>
      <c r="E766" s="63"/>
    </row>
    <row r="767" spans="2:5" x14ac:dyDescent="0.25">
      <c r="B767" s="62"/>
      <c r="C767" s="63"/>
      <c r="D767" s="63"/>
      <c r="E767" s="63"/>
    </row>
    <row r="768" spans="2:5" x14ac:dyDescent="0.25">
      <c r="B768" s="62"/>
      <c r="C768" s="63"/>
      <c r="D768" s="63"/>
      <c r="E768" s="63"/>
    </row>
    <row r="769" spans="2:5" x14ac:dyDescent="0.25">
      <c r="B769" s="62"/>
      <c r="C769" s="63"/>
      <c r="D769" s="63"/>
      <c r="E769" s="63"/>
    </row>
    <row r="770" spans="2:5" x14ac:dyDescent="0.25">
      <c r="B770" s="62"/>
      <c r="C770" s="63"/>
      <c r="D770" s="63"/>
      <c r="E770" s="63"/>
    </row>
    <row r="771" spans="2:5" x14ac:dyDescent="0.25">
      <c r="B771" s="62"/>
      <c r="C771" s="63"/>
      <c r="D771" s="63"/>
      <c r="E771" s="63"/>
    </row>
    <row r="772" spans="2:5" x14ac:dyDescent="0.25">
      <c r="B772" s="62"/>
      <c r="C772" s="63"/>
      <c r="D772" s="63"/>
      <c r="E772" s="63"/>
    </row>
    <row r="773" spans="2:5" x14ac:dyDescent="0.25">
      <c r="B773" s="62"/>
      <c r="C773" s="63"/>
      <c r="D773" s="63"/>
      <c r="E773" s="63"/>
    </row>
    <row r="774" spans="2:5" x14ac:dyDescent="0.25">
      <c r="B774" s="62"/>
      <c r="C774" s="63"/>
      <c r="D774" s="63"/>
      <c r="E774" s="63"/>
    </row>
    <row r="775" spans="2:5" x14ac:dyDescent="0.25">
      <c r="B775" s="62"/>
      <c r="C775" s="63"/>
      <c r="D775" s="63"/>
      <c r="E775" s="63"/>
    </row>
    <row r="776" spans="2:5" x14ac:dyDescent="0.25">
      <c r="B776" s="62"/>
      <c r="C776" s="63"/>
      <c r="D776" s="63"/>
      <c r="E776" s="63"/>
    </row>
    <row r="777" spans="2:5" x14ac:dyDescent="0.25">
      <c r="B777" s="62"/>
      <c r="C777" s="63"/>
      <c r="D777" s="63"/>
      <c r="E777" s="63"/>
    </row>
    <row r="778" spans="2:5" x14ac:dyDescent="0.25">
      <c r="B778" s="62"/>
      <c r="C778" s="63"/>
      <c r="D778" s="63"/>
      <c r="E778" s="63"/>
    </row>
    <row r="779" spans="2:5" x14ac:dyDescent="0.25">
      <c r="B779" s="62"/>
      <c r="C779" s="63"/>
      <c r="D779" s="63"/>
      <c r="E779" s="63"/>
    </row>
    <row r="780" spans="2:5" x14ac:dyDescent="0.25">
      <c r="B780" s="62"/>
      <c r="C780" s="63"/>
      <c r="D780" s="63"/>
      <c r="E780" s="63"/>
    </row>
    <row r="781" spans="2:5" x14ac:dyDescent="0.25">
      <c r="B781" s="62"/>
      <c r="C781" s="63"/>
      <c r="D781" s="63"/>
      <c r="E781" s="63"/>
    </row>
    <row r="782" spans="2:5" x14ac:dyDescent="0.25">
      <c r="B782" s="62"/>
      <c r="C782" s="63"/>
      <c r="D782" s="63"/>
      <c r="E782" s="63"/>
    </row>
    <row r="783" spans="2:5" x14ac:dyDescent="0.25">
      <c r="B783" s="62"/>
      <c r="C783" s="63"/>
      <c r="D783" s="63"/>
      <c r="E783" s="63"/>
    </row>
    <row r="784" spans="2:5" x14ac:dyDescent="0.25">
      <c r="B784" s="62"/>
      <c r="C784" s="63"/>
      <c r="D784" s="63"/>
      <c r="E784" s="63"/>
    </row>
    <row r="785" spans="2:5" x14ac:dyDescent="0.25">
      <c r="B785" s="62"/>
      <c r="C785" s="63"/>
      <c r="D785" s="63"/>
      <c r="E785" s="63"/>
    </row>
    <row r="786" spans="2:5" x14ac:dyDescent="0.25">
      <c r="B786" s="62"/>
      <c r="C786" s="63"/>
      <c r="D786" s="63"/>
      <c r="E786" s="63"/>
    </row>
    <row r="787" spans="2:5" x14ac:dyDescent="0.25">
      <c r="B787" s="62"/>
      <c r="C787" s="63"/>
      <c r="D787" s="63"/>
      <c r="E787" s="63"/>
    </row>
    <row r="788" spans="2:5" x14ac:dyDescent="0.25">
      <c r="B788" s="62"/>
      <c r="C788" s="63"/>
      <c r="D788" s="63"/>
      <c r="E788" s="63"/>
    </row>
    <row r="789" spans="2:5" x14ac:dyDescent="0.25">
      <c r="B789" s="62"/>
      <c r="C789" s="63"/>
      <c r="D789" s="63"/>
      <c r="E789" s="63"/>
    </row>
    <row r="790" spans="2:5" x14ac:dyDescent="0.25">
      <c r="B790" s="62"/>
      <c r="C790" s="63"/>
      <c r="D790" s="63"/>
      <c r="E790" s="63"/>
    </row>
    <row r="791" spans="2:5" x14ac:dyDescent="0.25">
      <c r="B791" s="62"/>
      <c r="C791" s="63"/>
      <c r="D791" s="63"/>
      <c r="E791" s="63"/>
    </row>
    <row r="792" spans="2:5" x14ac:dyDescent="0.25">
      <c r="B792" s="62"/>
      <c r="C792" s="63"/>
      <c r="D792" s="63"/>
      <c r="E792" s="63"/>
    </row>
    <row r="793" spans="2:5" x14ac:dyDescent="0.25">
      <c r="B793" s="62"/>
      <c r="C793" s="63"/>
      <c r="D793" s="63"/>
      <c r="E793" s="63"/>
    </row>
    <row r="794" spans="2:5" x14ac:dyDescent="0.25">
      <c r="B794" s="62"/>
      <c r="C794" s="63"/>
      <c r="D794" s="63"/>
      <c r="E794" s="63"/>
    </row>
    <row r="795" spans="2:5" x14ac:dyDescent="0.25">
      <c r="B795" s="62"/>
      <c r="C795" s="63"/>
      <c r="D795" s="63"/>
      <c r="E795" s="63"/>
    </row>
    <row r="796" spans="2:5" x14ac:dyDescent="0.25">
      <c r="B796" s="62"/>
      <c r="C796" s="63"/>
      <c r="D796" s="63"/>
      <c r="E796" s="63"/>
    </row>
    <row r="797" spans="2:5" x14ac:dyDescent="0.25">
      <c r="B797" s="62"/>
      <c r="C797" s="63"/>
      <c r="D797" s="63"/>
      <c r="E797" s="63"/>
    </row>
    <row r="798" spans="2:5" x14ac:dyDescent="0.25">
      <c r="B798" s="62"/>
      <c r="C798" s="63"/>
      <c r="D798" s="63"/>
      <c r="E798" s="63"/>
    </row>
    <row r="799" spans="2:5" x14ac:dyDescent="0.25">
      <c r="B799" s="62"/>
      <c r="C799" s="63"/>
      <c r="D799" s="63"/>
      <c r="E799" s="63"/>
    </row>
    <row r="800" spans="2:5" x14ac:dyDescent="0.25">
      <c r="B800" s="62"/>
      <c r="C800" s="63"/>
      <c r="D800" s="63"/>
      <c r="E800" s="63"/>
    </row>
    <row r="801" spans="2:5" x14ac:dyDescent="0.25">
      <c r="B801" s="62"/>
      <c r="C801" s="63"/>
      <c r="D801" s="63"/>
      <c r="E801" s="63"/>
    </row>
    <row r="802" spans="2:5" x14ac:dyDescent="0.25">
      <c r="B802" s="62"/>
      <c r="C802" s="63"/>
      <c r="D802" s="63"/>
      <c r="E802" s="63"/>
    </row>
    <row r="803" spans="2:5" x14ac:dyDescent="0.25">
      <c r="B803" s="62"/>
      <c r="C803" s="63"/>
      <c r="D803" s="63"/>
      <c r="E803" s="63"/>
    </row>
    <row r="804" spans="2:5" x14ac:dyDescent="0.25">
      <c r="B804" s="64"/>
      <c r="C804" s="63"/>
      <c r="D804" s="63"/>
      <c r="E804" s="63"/>
    </row>
    <row r="805" spans="2:5" x14ac:dyDescent="0.25">
      <c r="B805" s="62"/>
      <c r="C805" s="63"/>
      <c r="D805" s="63"/>
      <c r="E805" s="63"/>
    </row>
    <row r="806" spans="2:5" x14ac:dyDescent="0.25">
      <c r="B806" s="62"/>
      <c r="C806" s="63"/>
      <c r="D806" s="63"/>
      <c r="E806" s="63"/>
    </row>
    <row r="807" spans="2:5" x14ac:dyDescent="0.25">
      <c r="B807" s="62"/>
      <c r="C807" s="63"/>
      <c r="D807" s="63"/>
      <c r="E807" s="63"/>
    </row>
    <row r="808" spans="2:5" x14ac:dyDescent="0.25">
      <c r="B808" s="62"/>
      <c r="C808" s="63"/>
      <c r="D808" s="63"/>
      <c r="E808" s="63"/>
    </row>
    <row r="809" spans="2:5" x14ac:dyDescent="0.25">
      <c r="B809" s="62"/>
      <c r="C809" s="63"/>
      <c r="D809" s="63"/>
      <c r="E809" s="63"/>
    </row>
    <row r="810" spans="2:5" x14ac:dyDescent="0.25">
      <c r="B810" s="62"/>
      <c r="C810" s="63"/>
      <c r="D810" s="63"/>
      <c r="E810" s="63"/>
    </row>
    <row r="811" spans="2:5" x14ac:dyDescent="0.25">
      <c r="B811" s="62"/>
      <c r="C811" s="63"/>
      <c r="D811" s="63"/>
      <c r="E811" s="63"/>
    </row>
    <row r="812" spans="2:5" x14ac:dyDescent="0.25">
      <c r="B812" s="62"/>
      <c r="C812" s="63"/>
      <c r="D812" s="63"/>
      <c r="E812" s="63"/>
    </row>
    <row r="813" spans="2:5" x14ac:dyDescent="0.25">
      <c r="B813" s="62"/>
      <c r="C813" s="63"/>
      <c r="D813" s="63"/>
      <c r="E813" s="63"/>
    </row>
    <row r="814" spans="2:5" x14ac:dyDescent="0.25">
      <c r="B814" s="62"/>
      <c r="C814" s="63"/>
      <c r="D814" s="63"/>
      <c r="E814" s="63"/>
    </row>
    <row r="815" spans="2:5" x14ac:dyDescent="0.25">
      <c r="B815" s="62"/>
      <c r="C815" s="63"/>
      <c r="D815" s="63"/>
      <c r="E815" s="63"/>
    </row>
    <row r="816" spans="2:5" x14ac:dyDescent="0.25">
      <c r="B816" s="62"/>
      <c r="C816" s="63"/>
      <c r="D816" s="63"/>
      <c r="E816" s="63"/>
    </row>
    <row r="817" spans="2:5" x14ac:dyDescent="0.25">
      <c r="B817" s="62"/>
      <c r="C817" s="63"/>
      <c r="D817" s="63"/>
      <c r="E817" s="63"/>
    </row>
    <row r="818" spans="2:5" x14ac:dyDescent="0.25">
      <c r="B818" s="62"/>
      <c r="C818" s="63"/>
      <c r="D818" s="63"/>
      <c r="E818" s="63"/>
    </row>
    <row r="819" spans="2:5" x14ac:dyDescent="0.25">
      <c r="B819" s="62"/>
      <c r="C819" s="63"/>
      <c r="D819" s="63"/>
      <c r="E819" s="63"/>
    </row>
    <row r="820" spans="2:5" x14ac:dyDescent="0.25">
      <c r="B820" s="62"/>
      <c r="C820" s="63"/>
      <c r="D820" s="63"/>
      <c r="E820" s="63"/>
    </row>
    <row r="821" spans="2:5" x14ac:dyDescent="0.25">
      <c r="B821" s="62"/>
      <c r="C821" s="63"/>
      <c r="D821" s="63"/>
      <c r="E821" s="63"/>
    </row>
    <row r="822" spans="2:5" x14ac:dyDescent="0.25">
      <c r="B822" s="62"/>
      <c r="C822" s="63"/>
      <c r="D822" s="63"/>
      <c r="E822" s="63"/>
    </row>
    <row r="823" spans="2:5" x14ac:dyDescent="0.25">
      <c r="B823" s="62"/>
      <c r="C823" s="63"/>
      <c r="D823" s="63"/>
      <c r="E823" s="63"/>
    </row>
    <row r="824" spans="2:5" x14ac:dyDescent="0.25">
      <c r="B824" s="62"/>
      <c r="C824" s="63"/>
      <c r="D824" s="63"/>
      <c r="E824" s="63"/>
    </row>
    <row r="825" spans="2:5" x14ac:dyDescent="0.25">
      <c r="B825" s="62"/>
      <c r="C825" s="63"/>
      <c r="D825" s="63"/>
      <c r="E825" s="63"/>
    </row>
    <row r="826" spans="2:5" x14ac:dyDescent="0.25">
      <c r="B826" s="62"/>
      <c r="C826" s="63"/>
      <c r="D826" s="63"/>
      <c r="E826" s="63"/>
    </row>
    <row r="827" spans="2:5" x14ac:dyDescent="0.25">
      <c r="B827" s="62"/>
      <c r="C827" s="63"/>
      <c r="D827" s="63"/>
      <c r="E827" s="63"/>
    </row>
    <row r="828" spans="2:5" x14ac:dyDescent="0.25">
      <c r="B828" s="62"/>
      <c r="C828" s="63"/>
      <c r="D828" s="63"/>
      <c r="E828" s="63"/>
    </row>
    <row r="829" spans="2:5" x14ac:dyDescent="0.25">
      <c r="B829" s="62"/>
      <c r="C829" s="63"/>
      <c r="D829" s="63"/>
      <c r="E829" s="63"/>
    </row>
    <row r="830" spans="2:5" x14ac:dyDescent="0.25">
      <c r="B830" s="62"/>
      <c r="C830" s="63"/>
      <c r="D830" s="63"/>
      <c r="E830" s="63"/>
    </row>
    <row r="831" spans="2:5" x14ac:dyDescent="0.25">
      <c r="B831" s="62"/>
      <c r="C831" s="63"/>
      <c r="D831" s="63"/>
      <c r="E831" s="63"/>
    </row>
    <row r="832" spans="2:5" x14ac:dyDescent="0.25">
      <c r="B832" s="62"/>
      <c r="C832" s="63"/>
      <c r="D832" s="63"/>
      <c r="E832" s="63"/>
    </row>
    <row r="833" spans="2:5" x14ac:dyDescent="0.25">
      <c r="B833" s="62"/>
      <c r="C833" s="63"/>
      <c r="D833" s="63"/>
      <c r="E833" s="63"/>
    </row>
    <row r="834" spans="2:5" x14ac:dyDescent="0.25">
      <c r="B834" s="62"/>
      <c r="C834" s="63"/>
      <c r="D834" s="63"/>
      <c r="E834" s="63"/>
    </row>
    <row r="835" spans="2:5" x14ac:dyDescent="0.25">
      <c r="B835" s="62"/>
      <c r="C835" s="63"/>
      <c r="D835" s="63"/>
      <c r="E835" s="63"/>
    </row>
    <row r="836" spans="2:5" x14ac:dyDescent="0.25">
      <c r="B836" s="62"/>
      <c r="C836" s="63"/>
      <c r="D836" s="63"/>
      <c r="E836" s="63"/>
    </row>
    <row r="837" spans="2:5" x14ac:dyDescent="0.25">
      <c r="B837" s="62"/>
      <c r="C837" s="63"/>
      <c r="D837" s="63"/>
      <c r="E837" s="63"/>
    </row>
    <row r="838" spans="2:5" x14ac:dyDescent="0.25">
      <c r="B838" s="62"/>
      <c r="C838" s="63"/>
      <c r="D838" s="63"/>
      <c r="E838" s="63"/>
    </row>
    <row r="839" spans="2:5" x14ac:dyDescent="0.25">
      <c r="B839" s="62"/>
      <c r="C839" s="63"/>
      <c r="D839" s="63"/>
      <c r="E839" s="63"/>
    </row>
    <row r="840" spans="2:5" x14ac:dyDescent="0.25">
      <c r="B840" s="62"/>
      <c r="C840" s="63"/>
      <c r="D840" s="63"/>
      <c r="E840" s="63"/>
    </row>
    <row r="841" spans="2:5" x14ac:dyDescent="0.25">
      <c r="B841" s="62"/>
      <c r="C841" s="63"/>
      <c r="D841" s="63"/>
      <c r="E841" s="63"/>
    </row>
    <row r="842" spans="2:5" x14ac:dyDescent="0.25">
      <c r="B842" s="62"/>
      <c r="C842" s="63"/>
      <c r="D842" s="63"/>
      <c r="E842" s="63"/>
    </row>
    <row r="843" spans="2:5" x14ac:dyDescent="0.25">
      <c r="B843" s="62"/>
      <c r="C843" s="63"/>
      <c r="D843" s="63"/>
      <c r="E843" s="63"/>
    </row>
    <row r="844" spans="2:5" x14ac:dyDescent="0.25">
      <c r="B844" s="62"/>
      <c r="C844" s="63"/>
      <c r="D844" s="63"/>
      <c r="E844" s="63"/>
    </row>
    <row r="845" spans="2:5" x14ac:dyDescent="0.25">
      <c r="B845" s="62"/>
      <c r="C845" s="63"/>
      <c r="D845" s="63"/>
      <c r="E845" s="63"/>
    </row>
    <row r="846" spans="2:5" x14ac:dyDescent="0.25">
      <c r="B846" s="62"/>
      <c r="C846" s="63"/>
      <c r="D846" s="63"/>
      <c r="E846" s="63"/>
    </row>
    <row r="847" spans="2:5" x14ac:dyDescent="0.25">
      <c r="B847" s="62"/>
      <c r="C847" s="63"/>
      <c r="D847" s="63"/>
      <c r="E847" s="63"/>
    </row>
    <row r="848" spans="2:5" x14ac:dyDescent="0.25">
      <c r="B848" s="62"/>
      <c r="C848" s="63"/>
      <c r="D848" s="63"/>
      <c r="E848" s="63"/>
    </row>
    <row r="849" spans="2:5" x14ac:dyDescent="0.25">
      <c r="B849" s="62"/>
      <c r="C849" s="63"/>
      <c r="D849" s="63"/>
      <c r="E849" s="63"/>
    </row>
    <row r="850" spans="2:5" x14ac:dyDescent="0.25">
      <c r="B850" s="62"/>
      <c r="C850" s="63"/>
      <c r="D850" s="63"/>
      <c r="E850" s="63"/>
    </row>
    <row r="851" spans="2:5" x14ac:dyDescent="0.25">
      <c r="B851" s="62"/>
      <c r="C851" s="63"/>
      <c r="D851" s="63"/>
      <c r="E851" s="63"/>
    </row>
    <row r="852" spans="2:5" x14ac:dyDescent="0.25">
      <c r="B852" s="62"/>
      <c r="C852" s="63"/>
      <c r="D852" s="63"/>
      <c r="E852" s="63"/>
    </row>
    <row r="853" spans="2:5" x14ac:dyDescent="0.25">
      <c r="B853" s="62"/>
      <c r="C853" s="63"/>
      <c r="D853" s="63"/>
      <c r="E853" s="63"/>
    </row>
    <row r="854" spans="2:5" x14ac:dyDescent="0.25">
      <c r="B854" s="62"/>
      <c r="C854" s="63"/>
      <c r="D854" s="63"/>
      <c r="E854" s="63"/>
    </row>
    <row r="855" spans="2:5" x14ac:dyDescent="0.25">
      <c r="B855" s="62"/>
      <c r="C855" s="63"/>
      <c r="D855" s="63"/>
      <c r="E855" s="63"/>
    </row>
    <row r="856" spans="2:5" x14ac:dyDescent="0.25">
      <c r="B856" s="62"/>
      <c r="C856" s="63"/>
      <c r="D856" s="63"/>
      <c r="E856" s="63"/>
    </row>
    <row r="857" spans="2:5" x14ac:dyDescent="0.25">
      <c r="B857" s="62"/>
      <c r="C857" s="63"/>
      <c r="D857" s="63"/>
      <c r="E857" s="63"/>
    </row>
    <row r="858" spans="2:5" x14ac:dyDescent="0.25">
      <c r="B858" s="62"/>
      <c r="C858" s="63"/>
      <c r="D858" s="63"/>
      <c r="E858" s="63"/>
    </row>
    <row r="859" spans="2:5" x14ac:dyDescent="0.25">
      <c r="B859" s="62"/>
      <c r="C859" s="63"/>
      <c r="D859" s="63"/>
      <c r="E859" s="63"/>
    </row>
    <row r="860" spans="2:5" x14ac:dyDescent="0.25">
      <c r="B860" s="62"/>
      <c r="C860" s="63"/>
      <c r="D860" s="63"/>
      <c r="E860" s="63"/>
    </row>
    <row r="861" spans="2:5" x14ac:dyDescent="0.25">
      <c r="B861" s="62"/>
      <c r="C861" s="63"/>
      <c r="D861" s="63"/>
      <c r="E861" s="63"/>
    </row>
    <row r="862" spans="2:5" x14ac:dyDescent="0.25">
      <c r="B862" s="62"/>
      <c r="C862" s="63"/>
      <c r="D862" s="63"/>
      <c r="E862" s="63"/>
    </row>
    <row r="863" spans="2:5" x14ac:dyDescent="0.25">
      <c r="B863" s="62"/>
      <c r="C863" s="63"/>
      <c r="D863" s="63"/>
      <c r="E863" s="63"/>
    </row>
    <row r="864" spans="2:5" x14ac:dyDescent="0.25">
      <c r="B864" s="62"/>
      <c r="C864" s="63"/>
      <c r="D864" s="63"/>
      <c r="E864" s="63"/>
    </row>
    <row r="865" spans="2:5" x14ac:dyDescent="0.25">
      <c r="B865" s="62"/>
      <c r="C865" s="63"/>
      <c r="D865" s="63"/>
      <c r="E865" s="63"/>
    </row>
    <row r="866" spans="2:5" x14ac:dyDescent="0.25">
      <c r="B866" s="62"/>
      <c r="C866" s="63"/>
      <c r="D866" s="63"/>
      <c r="E866" s="63"/>
    </row>
    <row r="867" spans="2:5" x14ac:dyDescent="0.25">
      <c r="B867" s="62"/>
      <c r="C867" s="63"/>
      <c r="D867" s="63"/>
      <c r="E867" s="63"/>
    </row>
    <row r="868" spans="2:5" x14ac:dyDescent="0.25">
      <c r="B868" s="62"/>
      <c r="C868" s="63"/>
      <c r="D868" s="63"/>
      <c r="E868" s="63"/>
    </row>
    <row r="869" spans="2:5" x14ac:dyDescent="0.25">
      <c r="B869" s="62"/>
      <c r="C869" s="63"/>
      <c r="D869" s="63"/>
      <c r="E869" s="63"/>
    </row>
    <row r="870" spans="2:5" x14ac:dyDescent="0.25">
      <c r="B870" s="62"/>
      <c r="C870" s="63"/>
      <c r="D870" s="63"/>
      <c r="E870" s="63"/>
    </row>
    <row r="871" spans="2:5" x14ac:dyDescent="0.25">
      <c r="B871" s="62"/>
      <c r="C871" s="63"/>
      <c r="D871" s="63"/>
      <c r="E871" s="63"/>
    </row>
    <row r="872" spans="2:5" x14ac:dyDescent="0.25">
      <c r="B872" s="62"/>
      <c r="C872" s="63"/>
      <c r="D872" s="63"/>
      <c r="E872" s="63"/>
    </row>
    <row r="873" spans="2:5" x14ac:dyDescent="0.25">
      <c r="B873" s="62"/>
      <c r="C873" s="63"/>
      <c r="D873" s="63"/>
      <c r="E873" s="63"/>
    </row>
    <row r="874" spans="2:5" x14ac:dyDescent="0.25">
      <c r="B874" s="62"/>
      <c r="C874" s="63"/>
      <c r="D874" s="63"/>
      <c r="E874" s="63"/>
    </row>
    <row r="875" spans="2:5" x14ac:dyDescent="0.25">
      <c r="B875" s="62"/>
      <c r="C875" s="63"/>
      <c r="D875" s="63"/>
      <c r="E875" s="63"/>
    </row>
    <row r="876" spans="2:5" x14ac:dyDescent="0.25">
      <c r="B876" s="62"/>
      <c r="C876" s="63"/>
      <c r="D876" s="63"/>
      <c r="E876" s="63"/>
    </row>
    <row r="877" spans="2:5" x14ac:dyDescent="0.25">
      <c r="B877" s="62"/>
      <c r="C877" s="63"/>
      <c r="D877" s="63"/>
      <c r="E877" s="63"/>
    </row>
    <row r="878" spans="2:5" x14ac:dyDescent="0.25">
      <c r="B878" s="62"/>
      <c r="C878" s="63"/>
      <c r="D878" s="63"/>
      <c r="E878" s="63"/>
    </row>
    <row r="879" spans="2:5" x14ac:dyDescent="0.25">
      <c r="B879" s="62"/>
      <c r="C879" s="63"/>
      <c r="D879" s="63"/>
      <c r="E879" s="63"/>
    </row>
    <row r="880" spans="2:5" x14ac:dyDescent="0.25">
      <c r="B880" s="62"/>
      <c r="C880" s="63"/>
      <c r="D880" s="63"/>
      <c r="E880" s="63"/>
    </row>
    <row r="881" spans="2:5" x14ac:dyDescent="0.25">
      <c r="B881" s="64"/>
      <c r="C881" s="63"/>
      <c r="D881" s="63"/>
      <c r="E881" s="63"/>
    </row>
    <row r="882" spans="2:5" x14ac:dyDescent="0.25">
      <c r="B882" s="62"/>
      <c r="C882" s="63"/>
      <c r="D882" s="63"/>
      <c r="E882" s="63"/>
    </row>
    <row r="883" spans="2:5" x14ac:dyDescent="0.25">
      <c r="B883" s="62"/>
      <c r="C883" s="63"/>
      <c r="D883" s="63"/>
      <c r="E883" s="63"/>
    </row>
    <row r="884" spans="2:5" x14ac:dyDescent="0.25">
      <c r="B884" s="62"/>
      <c r="C884" s="63"/>
      <c r="D884" s="63"/>
      <c r="E884" s="63"/>
    </row>
    <row r="885" spans="2:5" x14ac:dyDescent="0.25">
      <c r="B885" s="62"/>
      <c r="C885" s="63"/>
      <c r="D885" s="63"/>
      <c r="E885" s="63"/>
    </row>
    <row r="886" spans="2:5" x14ac:dyDescent="0.25">
      <c r="B886" s="62"/>
      <c r="C886" s="63"/>
      <c r="D886" s="63"/>
      <c r="E886" s="63"/>
    </row>
    <row r="887" spans="2:5" x14ac:dyDescent="0.25">
      <c r="B887" s="62"/>
      <c r="C887" s="63"/>
      <c r="D887" s="63"/>
      <c r="E887" s="63"/>
    </row>
    <row r="888" spans="2:5" x14ac:dyDescent="0.25">
      <c r="B888" s="62"/>
      <c r="C888" s="63"/>
      <c r="D888" s="63"/>
      <c r="E888" s="63"/>
    </row>
    <row r="889" spans="2:5" x14ac:dyDescent="0.25">
      <c r="B889" s="62"/>
      <c r="C889" s="63"/>
      <c r="D889" s="63"/>
      <c r="E889" s="63"/>
    </row>
    <row r="890" spans="2:5" x14ac:dyDescent="0.25">
      <c r="B890" s="62"/>
      <c r="C890" s="63"/>
      <c r="D890" s="63"/>
      <c r="E890" s="63"/>
    </row>
    <row r="891" spans="2:5" x14ac:dyDescent="0.25">
      <c r="B891" s="62"/>
      <c r="C891" s="63"/>
      <c r="D891" s="63"/>
      <c r="E891" s="63"/>
    </row>
    <row r="892" spans="2:5" x14ac:dyDescent="0.25">
      <c r="B892" s="62"/>
      <c r="C892" s="63"/>
      <c r="D892" s="63"/>
      <c r="E892" s="63"/>
    </row>
    <row r="893" spans="2:5" x14ac:dyDescent="0.25">
      <c r="B893" s="62"/>
      <c r="C893" s="63"/>
      <c r="D893" s="63"/>
      <c r="E893" s="63"/>
    </row>
    <row r="894" spans="2:5" x14ac:dyDescent="0.25">
      <c r="B894" s="62"/>
      <c r="C894" s="63"/>
      <c r="D894" s="63"/>
      <c r="E894" s="63"/>
    </row>
    <row r="895" spans="2:5" x14ac:dyDescent="0.25">
      <c r="B895" s="62"/>
      <c r="C895" s="63"/>
      <c r="D895" s="63"/>
      <c r="E895" s="63"/>
    </row>
    <row r="896" spans="2:5" x14ac:dyDescent="0.25">
      <c r="B896" s="62"/>
      <c r="C896" s="63"/>
      <c r="D896" s="63"/>
      <c r="E896" s="63"/>
    </row>
    <row r="897" spans="2:5" x14ac:dyDescent="0.25">
      <c r="B897" s="62"/>
      <c r="C897" s="63"/>
      <c r="D897" s="63"/>
      <c r="E897" s="63"/>
    </row>
    <row r="898" spans="2:5" x14ac:dyDescent="0.25">
      <c r="B898" s="62"/>
      <c r="C898" s="63"/>
      <c r="D898" s="63"/>
      <c r="E898" s="63"/>
    </row>
    <row r="899" spans="2:5" x14ac:dyDescent="0.25">
      <c r="B899" s="62"/>
      <c r="C899" s="63"/>
      <c r="D899" s="63"/>
      <c r="E899" s="63"/>
    </row>
    <row r="900" spans="2:5" x14ac:dyDescent="0.25">
      <c r="B900" s="62"/>
      <c r="C900" s="63"/>
      <c r="D900" s="63"/>
      <c r="E900" s="63"/>
    </row>
    <row r="901" spans="2:5" x14ac:dyDescent="0.25">
      <c r="B901" s="62"/>
      <c r="C901" s="63"/>
      <c r="D901" s="63"/>
      <c r="E901" s="63"/>
    </row>
    <row r="902" spans="2:5" x14ac:dyDescent="0.25">
      <c r="B902" s="62"/>
      <c r="C902" s="63"/>
      <c r="D902" s="63"/>
      <c r="E902" s="63"/>
    </row>
    <row r="903" spans="2:5" x14ac:dyDescent="0.25">
      <c r="B903" s="62"/>
      <c r="C903" s="63"/>
      <c r="D903" s="63"/>
      <c r="E903" s="63"/>
    </row>
    <row r="904" spans="2:5" x14ac:dyDescent="0.25">
      <c r="B904" s="62"/>
      <c r="C904" s="63"/>
      <c r="D904" s="63"/>
      <c r="E904" s="63"/>
    </row>
    <row r="905" spans="2:5" x14ac:dyDescent="0.25">
      <c r="B905" s="62"/>
      <c r="C905" s="63"/>
      <c r="D905" s="63"/>
      <c r="E905" s="63"/>
    </row>
    <row r="906" spans="2:5" x14ac:dyDescent="0.25">
      <c r="B906" s="62"/>
      <c r="C906" s="63"/>
      <c r="D906" s="63"/>
      <c r="E906" s="63"/>
    </row>
    <row r="907" spans="2:5" x14ac:dyDescent="0.25">
      <c r="B907" s="62"/>
      <c r="C907" s="63"/>
      <c r="D907" s="63"/>
      <c r="E907" s="63"/>
    </row>
    <row r="908" spans="2:5" x14ac:dyDescent="0.25">
      <c r="B908" s="62"/>
      <c r="C908" s="63"/>
      <c r="D908" s="63"/>
      <c r="E908" s="63"/>
    </row>
    <row r="909" spans="2:5" x14ac:dyDescent="0.25">
      <c r="B909" s="62"/>
      <c r="C909" s="63"/>
      <c r="D909" s="63"/>
      <c r="E909" s="63"/>
    </row>
    <row r="910" spans="2:5" x14ac:dyDescent="0.25">
      <c r="B910" s="62"/>
      <c r="C910" s="63"/>
      <c r="D910" s="63"/>
      <c r="E910" s="63"/>
    </row>
    <row r="911" spans="2:5" x14ac:dyDescent="0.25">
      <c r="B911" s="62"/>
      <c r="C911" s="63"/>
      <c r="D911" s="63"/>
      <c r="E911" s="63"/>
    </row>
    <row r="912" spans="2:5" x14ac:dyDescent="0.25">
      <c r="B912" s="62"/>
      <c r="C912" s="63"/>
      <c r="D912" s="63"/>
      <c r="E912" s="63"/>
    </row>
    <row r="913" spans="2:5" x14ac:dyDescent="0.25">
      <c r="B913" s="62"/>
      <c r="C913" s="63"/>
      <c r="D913" s="63"/>
      <c r="E913" s="63"/>
    </row>
    <row r="914" spans="2:5" x14ac:dyDescent="0.25">
      <c r="B914" s="62"/>
      <c r="C914" s="63"/>
      <c r="D914" s="63"/>
      <c r="E914" s="63"/>
    </row>
    <row r="915" spans="2:5" x14ac:dyDescent="0.25">
      <c r="B915" s="62"/>
      <c r="C915" s="63"/>
      <c r="D915" s="63"/>
      <c r="E915" s="63"/>
    </row>
    <row r="916" spans="2:5" x14ac:dyDescent="0.25">
      <c r="B916" s="62"/>
      <c r="C916" s="63"/>
      <c r="D916" s="63"/>
      <c r="E916" s="63"/>
    </row>
    <row r="917" spans="2:5" x14ac:dyDescent="0.25">
      <c r="B917" s="62"/>
      <c r="C917" s="63"/>
      <c r="D917" s="63"/>
      <c r="E917" s="63"/>
    </row>
    <row r="918" spans="2:5" x14ac:dyDescent="0.25">
      <c r="B918" s="62"/>
      <c r="C918" s="63"/>
      <c r="D918" s="63"/>
      <c r="E918" s="63"/>
    </row>
    <row r="919" spans="2:5" x14ac:dyDescent="0.25">
      <c r="B919" s="62"/>
      <c r="C919" s="63"/>
      <c r="D919" s="63"/>
      <c r="E919" s="63"/>
    </row>
    <row r="920" spans="2:5" x14ac:dyDescent="0.25">
      <c r="B920" s="62"/>
      <c r="C920" s="63"/>
      <c r="D920" s="63"/>
      <c r="E920" s="63"/>
    </row>
    <row r="921" spans="2:5" x14ac:dyDescent="0.25">
      <c r="B921" s="62"/>
      <c r="C921" s="63"/>
      <c r="D921" s="63"/>
      <c r="E921" s="63"/>
    </row>
    <row r="922" spans="2:5" x14ac:dyDescent="0.25">
      <c r="B922" s="62"/>
      <c r="C922" s="63"/>
      <c r="D922" s="63"/>
      <c r="E922" s="63"/>
    </row>
    <row r="923" spans="2:5" x14ac:dyDescent="0.25">
      <c r="B923" s="62"/>
      <c r="C923" s="63"/>
      <c r="D923" s="63"/>
      <c r="E923" s="63"/>
    </row>
    <row r="924" spans="2:5" x14ac:dyDescent="0.25">
      <c r="B924" s="62"/>
      <c r="C924" s="63"/>
      <c r="D924" s="63"/>
      <c r="E924" s="63"/>
    </row>
    <row r="925" spans="2:5" x14ac:dyDescent="0.25">
      <c r="B925" s="62"/>
      <c r="C925" s="63"/>
      <c r="D925" s="63"/>
      <c r="E925" s="63"/>
    </row>
    <row r="926" spans="2:5" x14ac:dyDescent="0.25">
      <c r="B926" s="62"/>
      <c r="C926" s="63"/>
      <c r="D926" s="63"/>
      <c r="E926" s="63"/>
    </row>
    <row r="927" spans="2:5" x14ac:dyDescent="0.25">
      <c r="B927" s="62"/>
      <c r="C927" s="63"/>
      <c r="D927" s="63"/>
      <c r="E927" s="63"/>
    </row>
    <row r="928" spans="2:5" x14ac:dyDescent="0.25">
      <c r="B928" s="62"/>
      <c r="C928" s="63"/>
      <c r="D928" s="63"/>
      <c r="E928" s="63"/>
    </row>
    <row r="929" spans="2:5" x14ac:dyDescent="0.25">
      <c r="B929" s="62"/>
      <c r="C929" s="63"/>
      <c r="D929" s="63"/>
      <c r="E929" s="63"/>
    </row>
    <row r="930" spans="2:5" x14ac:dyDescent="0.25">
      <c r="B930" s="62"/>
      <c r="C930" s="63"/>
      <c r="D930" s="63"/>
      <c r="E930" s="63"/>
    </row>
    <row r="931" spans="2:5" x14ac:dyDescent="0.25">
      <c r="B931" s="62"/>
      <c r="C931" s="63"/>
      <c r="D931" s="63"/>
      <c r="E931" s="63"/>
    </row>
    <row r="932" spans="2:5" x14ac:dyDescent="0.25">
      <c r="B932" s="62"/>
      <c r="C932" s="63"/>
      <c r="D932" s="63"/>
      <c r="E932" s="63"/>
    </row>
    <row r="933" spans="2:5" x14ac:dyDescent="0.25">
      <c r="B933" s="62"/>
      <c r="C933" s="63"/>
      <c r="D933" s="63"/>
      <c r="E933" s="63"/>
    </row>
    <row r="934" spans="2:5" x14ac:dyDescent="0.25">
      <c r="B934" s="62"/>
      <c r="C934" s="63"/>
      <c r="D934" s="63"/>
      <c r="E934" s="63"/>
    </row>
    <row r="935" spans="2:5" x14ac:dyDescent="0.25">
      <c r="B935" s="62"/>
      <c r="C935" s="63"/>
      <c r="D935" s="63"/>
      <c r="E935" s="63"/>
    </row>
    <row r="936" spans="2:5" x14ac:dyDescent="0.25">
      <c r="B936" s="62"/>
      <c r="C936" s="63"/>
      <c r="D936" s="63"/>
      <c r="E936" s="63"/>
    </row>
    <row r="937" spans="2:5" x14ac:dyDescent="0.25">
      <c r="B937" s="62"/>
      <c r="C937" s="63"/>
      <c r="D937" s="63"/>
      <c r="E937" s="63"/>
    </row>
    <row r="938" spans="2:5" x14ac:dyDescent="0.25">
      <c r="B938" s="62"/>
      <c r="C938" s="63"/>
      <c r="D938" s="63"/>
      <c r="E938" s="63"/>
    </row>
    <row r="939" spans="2:5" x14ac:dyDescent="0.25">
      <c r="B939" s="62"/>
      <c r="C939" s="63"/>
      <c r="D939" s="63"/>
      <c r="E939" s="63"/>
    </row>
    <row r="940" spans="2:5" x14ac:dyDescent="0.25">
      <c r="B940" s="62"/>
      <c r="C940" s="63"/>
      <c r="D940" s="63"/>
      <c r="E940" s="63"/>
    </row>
    <row r="941" spans="2:5" x14ac:dyDescent="0.25">
      <c r="B941" s="62"/>
      <c r="C941" s="63"/>
      <c r="D941" s="63"/>
      <c r="E941" s="63"/>
    </row>
    <row r="942" spans="2:5" x14ac:dyDescent="0.25">
      <c r="B942" s="62"/>
      <c r="C942" s="63"/>
      <c r="D942" s="63"/>
      <c r="E942" s="63"/>
    </row>
    <row r="943" spans="2:5" x14ac:dyDescent="0.25">
      <c r="B943" s="62"/>
      <c r="C943" s="63"/>
      <c r="D943" s="63"/>
      <c r="E943" s="63"/>
    </row>
    <row r="944" spans="2:5" x14ac:dyDescent="0.25">
      <c r="B944" s="62"/>
      <c r="C944" s="63"/>
      <c r="D944" s="63"/>
      <c r="E944" s="63"/>
    </row>
    <row r="945" spans="2:5" x14ac:dyDescent="0.25">
      <c r="B945" s="62"/>
      <c r="C945" s="63"/>
      <c r="D945" s="63"/>
      <c r="E945" s="63"/>
    </row>
    <row r="946" spans="2:5" x14ac:dyDescent="0.25">
      <c r="B946" s="62"/>
      <c r="C946" s="63"/>
      <c r="D946" s="63"/>
      <c r="E946" s="63"/>
    </row>
    <row r="947" spans="2:5" x14ac:dyDescent="0.25">
      <c r="B947" s="62"/>
      <c r="C947" s="63"/>
      <c r="D947" s="63"/>
      <c r="E947" s="63"/>
    </row>
    <row r="948" spans="2:5" x14ac:dyDescent="0.25">
      <c r="B948" s="62"/>
      <c r="C948" s="63"/>
      <c r="D948" s="63"/>
      <c r="E948" s="63"/>
    </row>
    <row r="949" spans="2:5" x14ac:dyDescent="0.25">
      <c r="B949" s="62"/>
      <c r="C949" s="63"/>
      <c r="D949" s="63"/>
      <c r="E949" s="63"/>
    </row>
    <row r="950" spans="2:5" x14ac:dyDescent="0.25">
      <c r="B950" s="62"/>
      <c r="C950" s="63"/>
      <c r="D950" s="63"/>
      <c r="E950" s="63"/>
    </row>
    <row r="951" spans="2:5" x14ac:dyDescent="0.25">
      <c r="B951" s="62"/>
      <c r="C951" s="63"/>
      <c r="D951" s="63"/>
      <c r="E951" s="63"/>
    </row>
    <row r="952" spans="2:5" x14ac:dyDescent="0.25">
      <c r="B952" s="62"/>
      <c r="C952" s="63"/>
      <c r="D952" s="63"/>
      <c r="E952" s="63"/>
    </row>
    <row r="953" spans="2:5" x14ac:dyDescent="0.25">
      <c r="B953" s="62"/>
      <c r="C953" s="63"/>
      <c r="D953" s="63"/>
      <c r="E953" s="63"/>
    </row>
    <row r="954" spans="2:5" x14ac:dyDescent="0.25">
      <c r="B954" s="62"/>
      <c r="C954" s="63"/>
      <c r="D954" s="63"/>
      <c r="E954" s="63"/>
    </row>
    <row r="955" spans="2:5" x14ac:dyDescent="0.25">
      <c r="B955" s="62"/>
      <c r="C955" s="63"/>
      <c r="D955" s="63"/>
      <c r="E955" s="63"/>
    </row>
    <row r="956" spans="2:5" x14ac:dyDescent="0.25">
      <c r="B956" s="62"/>
      <c r="C956" s="63"/>
      <c r="D956" s="63"/>
      <c r="E956" s="63"/>
    </row>
    <row r="957" spans="2:5" x14ac:dyDescent="0.25">
      <c r="B957" s="62"/>
      <c r="C957" s="63"/>
      <c r="D957" s="63"/>
      <c r="E957" s="63"/>
    </row>
    <row r="958" spans="2:5" x14ac:dyDescent="0.25">
      <c r="B958" s="62"/>
      <c r="C958" s="63"/>
      <c r="D958" s="63"/>
      <c r="E958" s="63"/>
    </row>
    <row r="959" spans="2:5" x14ac:dyDescent="0.25">
      <c r="B959" s="62"/>
      <c r="C959" s="63"/>
      <c r="D959" s="63"/>
      <c r="E959" s="63"/>
    </row>
    <row r="960" spans="2:5" x14ac:dyDescent="0.25">
      <c r="B960" s="62"/>
      <c r="C960" s="63"/>
      <c r="D960" s="63"/>
      <c r="E960" s="63"/>
    </row>
    <row r="961" spans="2:5" x14ac:dyDescent="0.25">
      <c r="B961" s="62"/>
      <c r="C961" s="63"/>
      <c r="D961" s="63"/>
      <c r="E961" s="63"/>
    </row>
    <row r="962" spans="2:5" x14ac:dyDescent="0.25">
      <c r="B962" s="62"/>
      <c r="C962" s="63"/>
      <c r="D962" s="63"/>
      <c r="E962" s="63"/>
    </row>
    <row r="963" spans="2:5" x14ac:dyDescent="0.25">
      <c r="B963" s="62"/>
      <c r="C963" s="63"/>
      <c r="D963" s="63"/>
      <c r="E963" s="63"/>
    </row>
    <row r="964" spans="2:5" x14ac:dyDescent="0.25">
      <c r="B964" s="62"/>
      <c r="C964" s="63"/>
      <c r="D964" s="63"/>
      <c r="E964" s="63"/>
    </row>
    <row r="965" spans="2:5" x14ac:dyDescent="0.25">
      <c r="B965" s="62"/>
      <c r="C965" s="63"/>
      <c r="D965" s="63"/>
      <c r="E965" s="63"/>
    </row>
    <row r="966" spans="2:5" x14ac:dyDescent="0.25">
      <c r="B966" s="62"/>
      <c r="C966" s="63"/>
      <c r="D966" s="63"/>
      <c r="E966" s="63"/>
    </row>
    <row r="967" spans="2:5" x14ac:dyDescent="0.25">
      <c r="B967" s="62"/>
      <c r="C967" s="63"/>
      <c r="D967" s="63"/>
      <c r="E967" s="63"/>
    </row>
    <row r="968" spans="2:5" x14ac:dyDescent="0.25">
      <c r="B968" s="62"/>
      <c r="C968" s="63"/>
      <c r="D968" s="63"/>
      <c r="E968" s="63"/>
    </row>
    <row r="969" spans="2:5" x14ac:dyDescent="0.25">
      <c r="B969" s="62"/>
      <c r="C969" s="63"/>
      <c r="D969" s="63"/>
      <c r="E969" s="63"/>
    </row>
    <row r="970" spans="2:5" x14ac:dyDescent="0.25">
      <c r="B970" s="62"/>
      <c r="C970" s="63"/>
      <c r="D970" s="63"/>
      <c r="E970" s="63"/>
    </row>
    <row r="971" spans="2:5" x14ac:dyDescent="0.25">
      <c r="B971" s="62"/>
      <c r="C971" s="63"/>
      <c r="D971" s="63"/>
      <c r="E971" s="63"/>
    </row>
    <row r="972" spans="2:5" x14ac:dyDescent="0.25">
      <c r="B972" s="62"/>
      <c r="C972" s="63"/>
      <c r="D972" s="63"/>
      <c r="E972" s="63"/>
    </row>
    <row r="973" spans="2:5" x14ac:dyDescent="0.25">
      <c r="B973" s="62"/>
      <c r="C973" s="63"/>
      <c r="D973" s="63"/>
      <c r="E973" s="63"/>
    </row>
    <row r="974" spans="2:5" x14ac:dyDescent="0.25">
      <c r="B974" s="62"/>
      <c r="C974" s="63"/>
      <c r="D974" s="63"/>
      <c r="E974" s="63"/>
    </row>
    <row r="975" spans="2:5" x14ac:dyDescent="0.25">
      <c r="B975" s="62"/>
      <c r="C975" s="63"/>
      <c r="D975" s="63"/>
      <c r="E975" s="63"/>
    </row>
    <row r="976" spans="2:5" x14ac:dyDescent="0.25">
      <c r="B976" s="62"/>
      <c r="C976" s="63"/>
      <c r="D976" s="63"/>
      <c r="E976" s="63"/>
    </row>
    <row r="977" spans="2:5" x14ac:dyDescent="0.25">
      <c r="B977" s="62"/>
      <c r="C977" s="63"/>
      <c r="D977" s="63"/>
      <c r="E977" s="63"/>
    </row>
    <row r="978" spans="2:5" x14ac:dyDescent="0.25">
      <c r="B978" s="62"/>
      <c r="C978" s="63"/>
      <c r="D978" s="63"/>
      <c r="E978" s="63"/>
    </row>
    <row r="979" spans="2:5" x14ac:dyDescent="0.25">
      <c r="B979" s="62"/>
      <c r="C979" s="63"/>
      <c r="D979" s="63"/>
      <c r="E979" s="63"/>
    </row>
    <row r="980" spans="2:5" x14ac:dyDescent="0.25">
      <c r="B980" s="62"/>
      <c r="C980" s="63"/>
      <c r="D980" s="63"/>
      <c r="E980" s="63"/>
    </row>
    <row r="981" spans="2:5" x14ac:dyDescent="0.25">
      <c r="B981" s="62"/>
      <c r="C981" s="63"/>
      <c r="D981" s="63"/>
      <c r="E981" s="63"/>
    </row>
    <row r="982" spans="2:5" x14ac:dyDescent="0.25">
      <c r="B982" s="62"/>
      <c r="C982" s="63"/>
      <c r="D982" s="63"/>
      <c r="E982" s="63"/>
    </row>
    <row r="983" spans="2:5" x14ac:dyDescent="0.25">
      <c r="B983" s="62"/>
      <c r="C983" s="63"/>
      <c r="D983" s="63"/>
      <c r="E983" s="63"/>
    </row>
    <row r="984" spans="2:5" x14ac:dyDescent="0.25">
      <c r="B984" s="62"/>
      <c r="C984" s="63"/>
      <c r="D984" s="63"/>
      <c r="E984" s="63"/>
    </row>
    <row r="985" spans="2:5" x14ac:dyDescent="0.25">
      <c r="B985" s="62"/>
      <c r="C985" s="63"/>
      <c r="D985" s="63"/>
      <c r="E985" s="63"/>
    </row>
    <row r="986" spans="2:5" x14ac:dyDescent="0.25">
      <c r="B986" s="62"/>
      <c r="C986" s="63"/>
      <c r="D986" s="63"/>
      <c r="E986" s="63"/>
    </row>
    <row r="987" spans="2:5" x14ac:dyDescent="0.25">
      <c r="B987" s="64"/>
      <c r="C987" s="63"/>
      <c r="D987" s="63"/>
      <c r="E987" s="63"/>
    </row>
    <row r="988" spans="2:5" x14ac:dyDescent="0.25">
      <c r="B988" s="62"/>
      <c r="C988" s="63"/>
      <c r="D988" s="63"/>
      <c r="E988" s="63"/>
    </row>
    <row r="989" spans="2:5" x14ac:dyDescent="0.25">
      <c r="B989" s="62"/>
      <c r="C989" s="63"/>
      <c r="D989" s="63"/>
      <c r="E989" s="63"/>
    </row>
    <row r="990" spans="2:5" x14ac:dyDescent="0.25">
      <c r="B990" s="62"/>
      <c r="C990" s="63"/>
      <c r="D990" s="63"/>
      <c r="E990" s="63"/>
    </row>
    <row r="991" spans="2:5" x14ac:dyDescent="0.25">
      <c r="B991" s="62"/>
      <c r="C991" s="63"/>
      <c r="D991" s="63"/>
      <c r="E991" s="63"/>
    </row>
    <row r="992" spans="2:5" x14ac:dyDescent="0.25">
      <c r="B992" s="62"/>
      <c r="C992" s="63"/>
      <c r="D992" s="63"/>
      <c r="E992" s="63"/>
    </row>
    <row r="993" spans="2:5" x14ac:dyDescent="0.25">
      <c r="B993" s="62"/>
      <c r="C993" s="63"/>
      <c r="D993" s="63"/>
      <c r="E993" s="63"/>
    </row>
    <row r="994" spans="2:5" x14ac:dyDescent="0.25">
      <c r="B994" s="62"/>
      <c r="C994" s="63"/>
      <c r="D994" s="63"/>
      <c r="E994" s="63"/>
    </row>
    <row r="995" spans="2:5" x14ac:dyDescent="0.25">
      <c r="B995" s="62"/>
      <c r="C995" s="63"/>
      <c r="D995" s="63"/>
      <c r="E995" s="63"/>
    </row>
    <row r="996" spans="2:5" x14ac:dyDescent="0.25">
      <c r="B996" s="62"/>
      <c r="C996" s="63"/>
      <c r="D996" s="63"/>
      <c r="E996" s="63"/>
    </row>
    <row r="997" spans="2:5" x14ac:dyDescent="0.25">
      <c r="B997" s="62"/>
      <c r="C997" s="63"/>
      <c r="D997" s="63"/>
      <c r="E997" s="63"/>
    </row>
    <row r="998" spans="2:5" x14ac:dyDescent="0.25">
      <c r="B998" s="62"/>
      <c r="C998" s="63"/>
      <c r="D998" s="63"/>
      <c r="E998" s="63"/>
    </row>
    <row r="999" spans="2:5" x14ac:dyDescent="0.25">
      <c r="B999" s="62"/>
      <c r="C999" s="63"/>
      <c r="D999" s="63"/>
      <c r="E999" s="63"/>
    </row>
    <row r="1000" spans="2:5" x14ac:dyDescent="0.25">
      <c r="B1000" s="62"/>
      <c r="C1000" s="63"/>
      <c r="D1000" s="63"/>
      <c r="E1000" s="63"/>
    </row>
    <row r="1001" spans="2:5" x14ac:dyDescent="0.25">
      <c r="B1001" s="62"/>
      <c r="C1001" s="63"/>
      <c r="D1001" s="63"/>
      <c r="E1001" s="63"/>
    </row>
    <row r="1002" spans="2:5" x14ac:dyDescent="0.25">
      <c r="B1002" s="62"/>
      <c r="C1002" s="63"/>
      <c r="D1002" s="63"/>
      <c r="E1002" s="63"/>
    </row>
    <row r="1003" spans="2:5" x14ac:dyDescent="0.25">
      <c r="B1003" s="62"/>
      <c r="C1003" s="63"/>
      <c r="D1003" s="63"/>
      <c r="E1003" s="63"/>
    </row>
    <row r="1004" spans="2:5" x14ac:dyDescent="0.25">
      <c r="B1004" s="62"/>
      <c r="C1004" s="63"/>
      <c r="D1004" s="63"/>
      <c r="E1004" s="63"/>
    </row>
    <row r="1005" spans="2:5" x14ac:dyDescent="0.25">
      <c r="B1005" s="62"/>
      <c r="C1005" s="63"/>
      <c r="D1005" s="63"/>
      <c r="E1005" s="63"/>
    </row>
    <row r="1006" spans="2:5" x14ac:dyDescent="0.25">
      <c r="B1006" s="62"/>
      <c r="C1006" s="63"/>
      <c r="D1006" s="63"/>
      <c r="E1006" s="63"/>
    </row>
    <row r="1007" spans="2:5" x14ac:dyDescent="0.25">
      <c r="B1007" s="62"/>
      <c r="C1007" s="63"/>
      <c r="D1007" s="63"/>
      <c r="E1007" s="63"/>
    </row>
    <row r="1008" spans="2:5" x14ac:dyDescent="0.25">
      <c r="B1008" s="62"/>
      <c r="C1008" s="63"/>
      <c r="D1008" s="63"/>
      <c r="E1008" s="63"/>
    </row>
    <row r="1009" spans="2:5" x14ac:dyDescent="0.25">
      <c r="B1009" s="62"/>
      <c r="C1009" s="63"/>
      <c r="D1009" s="63"/>
      <c r="E1009" s="63"/>
    </row>
    <row r="1010" spans="2:5" x14ac:dyDescent="0.25">
      <c r="B1010" s="62"/>
      <c r="C1010" s="63"/>
      <c r="D1010" s="63"/>
      <c r="E1010" s="63"/>
    </row>
    <row r="1011" spans="2:5" x14ac:dyDescent="0.25">
      <c r="B1011" s="62"/>
      <c r="C1011" s="63"/>
      <c r="D1011" s="63"/>
      <c r="E1011" s="63"/>
    </row>
    <row r="1012" spans="2:5" x14ac:dyDescent="0.25">
      <c r="B1012" s="62"/>
      <c r="C1012" s="63"/>
      <c r="D1012" s="63"/>
      <c r="E1012" s="63"/>
    </row>
    <row r="1013" spans="2:5" x14ac:dyDescent="0.25">
      <c r="B1013" s="62"/>
      <c r="C1013" s="63"/>
      <c r="D1013" s="63"/>
      <c r="E1013" s="63"/>
    </row>
    <row r="1014" spans="2:5" x14ac:dyDescent="0.25">
      <c r="B1014" s="62"/>
      <c r="C1014" s="63"/>
      <c r="D1014" s="63"/>
      <c r="E1014" s="63"/>
    </row>
    <row r="1015" spans="2:5" x14ac:dyDescent="0.25">
      <c r="B1015" s="62"/>
      <c r="C1015" s="63"/>
      <c r="D1015" s="63"/>
      <c r="E1015" s="63"/>
    </row>
    <row r="1016" spans="2:5" x14ac:dyDescent="0.25">
      <c r="B1016" s="62"/>
      <c r="C1016" s="63"/>
      <c r="D1016" s="63"/>
      <c r="E1016" s="63"/>
    </row>
    <row r="1017" spans="2:5" x14ac:dyDescent="0.25">
      <c r="B1017" s="62"/>
      <c r="C1017" s="63"/>
      <c r="D1017" s="63"/>
      <c r="E1017" s="63"/>
    </row>
    <row r="1018" spans="2:5" x14ac:dyDescent="0.25">
      <c r="B1018" s="62"/>
      <c r="C1018" s="63"/>
      <c r="D1018" s="63"/>
      <c r="E1018" s="63"/>
    </row>
    <row r="1019" spans="2:5" x14ac:dyDescent="0.25">
      <c r="B1019" s="62"/>
      <c r="C1019" s="63"/>
      <c r="D1019" s="63"/>
      <c r="E1019" s="63"/>
    </row>
    <row r="1020" spans="2:5" x14ac:dyDescent="0.25">
      <c r="B1020" s="62"/>
      <c r="C1020" s="63"/>
      <c r="D1020" s="63"/>
      <c r="E1020" s="63"/>
    </row>
    <row r="1021" spans="2:5" x14ac:dyDescent="0.25">
      <c r="B1021" s="62"/>
      <c r="C1021" s="63"/>
      <c r="D1021" s="63"/>
      <c r="E1021" s="63"/>
    </row>
    <row r="1022" spans="2:5" x14ac:dyDescent="0.25">
      <c r="B1022" s="62"/>
      <c r="C1022" s="63"/>
      <c r="D1022" s="63"/>
      <c r="E1022" s="63"/>
    </row>
    <row r="1023" spans="2:5" x14ac:dyDescent="0.25">
      <c r="B1023" s="62"/>
      <c r="C1023" s="63"/>
      <c r="D1023" s="63"/>
      <c r="E1023" s="63"/>
    </row>
    <row r="1024" spans="2:5" x14ac:dyDescent="0.25">
      <c r="B1024" s="62"/>
      <c r="C1024" s="63"/>
      <c r="D1024" s="63"/>
      <c r="E1024" s="63"/>
    </row>
    <row r="1025" spans="2:5" x14ac:dyDescent="0.25">
      <c r="B1025" s="62"/>
      <c r="C1025" s="63"/>
      <c r="D1025" s="63"/>
      <c r="E1025" s="63"/>
    </row>
    <row r="1026" spans="2:5" x14ac:dyDescent="0.25">
      <c r="B1026" s="62"/>
      <c r="C1026" s="63"/>
      <c r="D1026" s="63"/>
      <c r="E1026" s="63"/>
    </row>
    <row r="1027" spans="2:5" x14ac:dyDescent="0.25">
      <c r="B1027" s="62"/>
      <c r="C1027" s="63"/>
      <c r="D1027" s="63"/>
      <c r="E1027" s="63"/>
    </row>
    <row r="1028" spans="2:5" x14ac:dyDescent="0.25">
      <c r="B1028" s="62"/>
      <c r="C1028" s="63"/>
      <c r="D1028" s="63"/>
      <c r="E1028" s="63"/>
    </row>
    <row r="1029" spans="2:5" x14ac:dyDescent="0.25">
      <c r="B1029" s="62"/>
      <c r="C1029" s="63"/>
      <c r="D1029" s="63"/>
      <c r="E1029" s="63"/>
    </row>
    <row r="1030" spans="2:5" x14ac:dyDescent="0.25">
      <c r="B1030" s="62"/>
      <c r="C1030" s="63"/>
      <c r="D1030" s="63"/>
      <c r="E1030" s="63"/>
    </row>
    <row r="1031" spans="2:5" x14ac:dyDescent="0.25">
      <c r="B1031" s="62"/>
      <c r="C1031" s="63"/>
      <c r="D1031" s="63"/>
      <c r="E1031" s="63"/>
    </row>
    <row r="1032" spans="2:5" x14ac:dyDescent="0.25">
      <c r="B1032" s="62"/>
      <c r="C1032" s="63"/>
      <c r="D1032" s="63"/>
      <c r="E1032" s="63"/>
    </row>
    <row r="1033" spans="2:5" x14ac:dyDescent="0.25">
      <c r="B1033" s="62"/>
      <c r="C1033" s="63"/>
      <c r="D1033" s="63"/>
      <c r="E1033" s="63"/>
    </row>
    <row r="1034" spans="2:5" x14ac:dyDescent="0.25">
      <c r="B1034" s="62"/>
      <c r="C1034" s="63"/>
      <c r="D1034" s="63"/>
      <c r="E1034" s="63"/>
    </row>
    <row r="1035" spans="2:5" x14ac:dyDescent="0.25">
      <c r="B1035" s="62"/>
      <c r="C1035" s="63"/>
      <c r="D1035" s="63"/>
      <c r="E1035" s="63"/>
    </row>
    <row r="1036" spans="2:5" x14ac:dyDescent="0.25">
      <c r="B1036" s="62"/>
      <c r="C1036" s="63"/>
      <c r="D1036" s="63"/>
      <c r="E1036" s="63"/>
    </row>
    <row r="1037" spans="2:5" x14ac:dyDescent="0.25">
      <c r="B1037" s="62"/>
      <c r="C1037" s="63"/>
      <c r="D1037" s="63"/>
      <c r="E1037" s="63"/>
    </row>
    <row r="1038" spans="2:5" x14ac:dyDescent="0.25">
      <c r="B1038" s="62"/>
      <c r="C1038" s="63"/>
      <c r="D1038" s="63"/>
      <c r="E1038" s="63"/>
    </row>
    <row r="1039" spans="2:5" x14ac:dyDescent="0.25">
      <c r="B1039" s="62"/>
      <c r="C1039" s="63"/>
      <c r="D1039" s="63"/>
      <c r="E1039" s="63"/>
    </row>
    <row r="1040" spans="2:5" x14ac:dyDescent="0.25">
      <c r="B1040" s="62"/>
      <c r="C1040" s="63"/>
      <c r="D1040" s="63"/>
      <c r="E1040" s="63"/>
    </row>
    <row r="1041" spans="2:5" x14ac:dyDescent="0.25">
      <c r="B1041" s="62"/>
      <c r="C1041" s="63"/>
      <c r="D1041" s="63"/>
      <c r="E1041" s="63"/>
    </row>
    <row r="1042" spans="2:5" x14ac:dyDescent="0.25">
      <c r="B1042" s="62"/>
      <c r="C1042" s="63"/>
      <c r="D1042" s="63"/>
      <c r="E1042" s="63"/>
    </row>
    <row r="1043" spans="2:5" x14ac:dyDescent="0.25">
      <c r="B1043" s="62"/>
      <c r="C1043" s="63"/>
      <c r="D1043" s="63"/>
      <c r="E1043" s="63"/>
    </row>
    <row r="1044" spans="2:5" x14ac:dyDescent="0.25">
      <c r="B1044" s="62"/>
      <c r="C1044" s="63"/>
      <c r="D1044" s="63"/>
      <c r="E1044" s="63"/>
    </row>
    <row r="1045" spans="2:5" x14ac:dyDescent="0.25">
      <c r="B1045" s="62"/>
      <c r="C1045" s="63"/>
      <c r="D1045" s="63"/>
      <c r="E1045" s="63"/>
    </row>
    <row r="1046" spans="2:5" x14ac:dyDescent="0.25">
      <c r="B1046" s="62"/>
      <c r="C1046" s="63"/>
      <c r="D1046" s="63"/>
      <c r="E1046" s="63"/>
    </row>
    <row r="1047" spans="2:5" x14ac:dyDescent="0.25">
      <c r="B1047" s="62"/>
      <c r="C1047" s="63"/>
      <c r="D1047" s="63"/>
      <c r="E1047" s="63"/>
    </row>
    <row r="1048" spans="2:5" x14ac:dyDescent="0.25">
      <c r="B1048" s="62"/>
      <c r="C1048" s="63"/>
      <c r="D1048" s="63"/>
      <c r="E1048" s="63"/>
    </row>
    <row r="1049" spans="2:5" x14ac:dyDescent="0.25">
      <c r="B1049" s="62"/>
      <c r="C1049" s="63"/>
      <c r="D1049" s="63"/>
      <c r="E1049" s="63"/>
    </row>
    <row r="1050" spans="2:5" x14ac:dyDescent="0.25">
      <c r="B1050" s="62"/>
      <c r="C1050" s="63"/>
      <c r="D1050" s="63"/>
      <c r="E1050" s="63"/>
    </row>
    <row r="1051" spans="2:5" x14ac:dyDescent="0.25">
      <c r="B1051" s="62"/>
      <c r="C1051" s="63"/>
      <c r="D1051" s="63"/>
      <c r="E1051" s="63"/>
    </row>
    <row r="1052" spans="2:5" x14ac:dyDescent="0.25">
      <c r="B1052" s="62"/>
      <c r="C1052" s="63"/>
      <c r="D1052" s="63"/>
      <c r="E1052" s="63"/>
    </row>
    <row r="1053" spans="2:5" x14ac:dyDescent="0.25">
      <c r="B1053" s="62"/>
      <c r="C1053" s="63"/>
      <c r="D1053" s="63"/>
      <c r="E1053" s="63"/>
    </row>
    <row r="1054" spans="2:5" x14ac:dyDescent="0.25">
      <c r="B1054" s="64"/>
      <c r="C1054" s="63"/>
      <c r="D1054" s="63"/>
      <c r="E1054" s="63"/>
    </row>
    <row r="1055" spans="2:5" x14ac:dyDescent="0.25">
      <c r="B1055" s="62"/>
      <c r="C1055" s="63"/>
      <c r="D1055" s="63"/>
      <c r="E1055" s="63"/>
    </row>
    <row r="1056" spans="2:5" x14ac:dyDescent="0.25">
      <c r="B1056" s="62"/>
      <c r="C1056" s="63"/>
      <c r="D1056" s="63"/>
      <c r="E1056" s="63"/>
    </row>
    <row r="1057" spans="2:5" x14ac:dyDescent="0.25">
      <c r="B1057" s="62"/>
      <c r="C1057" s="63"/>
      <c r="D1057" s="63"/>
      <c r="E1057" s="63"/>
    </row>
    <row r="1058" spans="2:5" x14ac:dyDescent="0.25">
      <c r="B1058" s="62"/>
      <c r="C1058" s="63"/>
      <c r="D1058" s="63"/>
      <c r="E1058" s="63"/>
    </row>
    <row r="1059" spans="2:5" x14ac:dyDescent="0.25">
      <c r="B1059" s="62"/>
      <c r="C1059" s="63"/>
      <c r="D1059" s="63"/>
      <c r="E1059" s="63"/>
    </row>
    <row r="1060" spans="2:5" x14ac:dyDescent="0.25">
      <c r="B1060" s="62"/>
      <c r="C1060" s="63"/>
      <c r="D1060" s="63"/>
      <c r="E1060" s="63"/>
    </row>
    <row r="1061" spans="2:5" x14ac:dyDescent="0.25">
      <c r="B1061" s="62"/>
      <c r="C1061" s="63"/>
      <c r="D1061" s="63"/>
      <c r="E1061" s="63"/>
    </row>
    <row r="1062" spans="2:5" x14ac:dyDescent="0.25">
      <c r="B1062" s="62"/>
      <c r="C1062" s="63"/>
      <c r="D1062" s="63"/>
      <c r="E1062" s="63"/>
    </row>
    <row r="1063" spans="2:5" x14ac:dyDescent="0.25">
      <c r="B1063" s="62"/>
      <c r="C1063" s="63"/>
      <c r="D1063" s="63"/>
      <c r="E1063" s="63"/>
    </row>
    <row r="1064" spans="2:5" x14ac:dyDescent="0.25">
      <c r="B1064" s="62"/>
      <c r="C1064" s="63"/>
      <c r="D1064" s="63"/>
      <c r="E1064" s="63"/>
    </row>
    <row r="1065" spans="2:5" x14ac:dyDescent="0.25">
      <c r="B1065" s="62"/>
      <c r="C1065" s="63"/>
      <c r="D1065" s="63"/>
      <c r="E1065" s="63"/>
    </row>
    <row r="1066" spans="2:5" x14ac:dyDescent="0.25">
      <c r="B1066" s="62"/>
      <c r="C1066" s="63"/>
      <c r="D1066" s="63"/>
      <c r="E1066" s="63"/>
    </row>
    <row r="1067" spans="2:5" x14ac:dyDescent="0.25">
      <c r="B1067" s="62"/>
      <c r="C1067" s="63"/>
      <c r="D1067" s="63"/>
      <c r="E1067" s="63"/>
    </row>
    <row r="1068" spans="2:5" x14ac:dyDescent="0.25">
      <c r="B1068" s="62"/>
      <c r="C1068" s="63"/>
      <c r="D1068" s="63"/>
      <c r="E1068" s="63"/>
    </row>
    <row r="1069" spans="2:5" x14ac:dyDescent="0.25">
      <c r="B1069" s="62"/>
      <c r="C1069" s="63"/>
      <c r="D1069" s="63"/>
      <c r="E1069" s="63"/>
    </row>
    <row r="1070" spans="2:5" x14ac:dyDescent="0.25">
      <c r="B1070" s="62"/>
      <c r="C1070" s="63"/>
      <c r="D1070" s="63"/>
      <c r="E1070" s="63"/>
    </row>
    <row r="1071" spans="2:5" x14ac:dyDescent="0.25">
      <c r="B1071" s="62"/>
      <c r="C1071" s="63"/>
      <c r="D1071" s="63"/>
      <c r="E1071" s="63"/>
    </row>
    <row r="1072" spans="2:5" x14ac:dyDescent="0.25">
      <c r="B1072" s="62"/>
      <c r="C1072" s="63"/>
      <c r="D1072" s="63"/>
      <c r="E1072" s="63"/>
    </row>
    <row r="1073" spans="2:5" x14ac:dyDescent="0.25">
      <c r="B1073" s="62"/>
      <c r="C1073" s="63"/>
      <c r="D1073" s="63"/>
      <c r="E1073" s="63"/>
    </row>
    <row r="1074" spans="2:5" x14ac:dyDescent="0.25">
      <c r="B1074" s="62"/>
      <c r="C1074" s="63"/>
      <c r="D1074" s="63"/>
      <c r="E1074" s="63"/>
    </row>
    <row r="1075" spans="2:5" x14ac:dyDescent="0.25">
      <c r="B1075" s="62"/>
      <c r="C1075" s="63"/>
      <c r="D1075" s="63"/>
      <c r="E1075" s="63"/>
    </row>
    <row r="1076" spans="2:5" x14ac:dyDescent="0.25">
      <c r="B1076" s="62"/>
      <c r="C1076" s="63"/>
      <c r="D1076" s="63"/>
      <c r="E1076" s="63"/>
    </row>
    <row r="1077" spans="2:5" x14ac:dyDescent="0.25">
      <c r="B1077" s="62"/>
      <c r="C1077" s="63"/>
      <c r="D1077" s="63"/>
      <c r="E1077" s="63"/>
    </row>
    <row r="1078" spans="2:5" x14ac:dyDescent="0.25">
      <c r="B1078" s="62"/>
      <c r="C1078" s="63"/>
      <c r="D1078" s="63"/>
      <c r="E1078" s="63"/>
    </row>
    <row r="1079" spans="2:5" x14ac:dyDescent="0.25">
      <c r="B1079" s="62"/>
      <c r="C1079" s="63"/>
      <c r="D1079" s="63"/>
      <c r="E1079" s="63"/>
    </row>
    <row r="1080" spans="2:5" x14ac:dyDescent="0.25">
      <c r="B1080" s="62"/>
      <c r="C1080" s="63"/>
      <c r="D1080" s="63"/>
      <c r="E1080" s="63"/>
    </row>
    <row r="1081" spans="2:5" x14ac:dyDescent="0.25">
      <c r="B1081" s="62"/>
      <c r="C1081" s="63"/>
      <c r="D1081" s="63"/>
      <c r="E1081" s="63"/>
    </row>
    <row r="1082" spans="2:5" x14ac:dyDescent="0.25">
      <c r="B1082" s="62"/>
      <c r="C1082" s="63"/>
      <c r="D1082" s="63"/>
      <c r="E1082" s="63"/>
    </row>
    <row r="1083" spans="2:5" x14ac:dyDescent="0.25">
      <c r="B1083" s="62"/>
      <c r="C1083" s="63"/>
      <c r="D1083" s="63"/>
      <c r="E1083" s="63"/>
    </row>
    <row r="1084" spans="2:5" x14ac:dyDescent="0.25">
      <c r="B1084" s="62"/>
      <c r="C1084" s="63"/>
      <c r="D1084" s="63"/>
      <c r="E1084" s="63"/>
    </row>
    <row r="1085" spans="2:5" x14ac:dyDescent="0.25">
      <c r="B1085" s="62"/>
      <c r="C1085" s="63"/>
      <c r="D1085" s="63"/>
      <c r="E1085" s="63"/>
    </row>
    <row r="1086" spans="2:5" x14ac:dyDescent="0.25">
      <c r="B1086" s="62"/>
      <c r="C1086" s="63"/>
      <c r="D1086" s="63"/>
      <c r="E1086" s="63"/>
    </row>
    <row r="1087" spans="2:5" x14ac:dyDescent="0.25">
      <c r="B1087" s="62"/>
      <c r="C1087" s="63"/>
      <c r="D1087" s="63"/>
      <c r="E1087" s="63"/>
    </row>
    <row r="1088" spans="2:5" x14ac:dyDescent="0.25">
      <c r="B1088" s="62"/>
      <c r="C1088" s="63"/>
      <c r="D1088" s="63"/>
      <c r="E1088" s="63"/>
    </row>
    <row r="1089" spans="2:5" x14ac:dyDescent="0.25">
      <c r="B1089" s="62"/>
      <c r="C1089" s="63"/>
      <c r="D1089" s="63"/>
      <c r="E1089" s="63"/>
    </row>
    <row r="1090" spans="2:5" x14ac:dyDescent="0.25">
      <c r="B1090" s="62"/>
      <c r="C1090" s="63"/>
      <c r="D1090" s="63"/>
      <c r="E1090" s="63"/>
    </row>
    <row r="1091" spans="2:5" x14ac:dyDescent="0.25">
      <c r="B1091" s="62"/>
      <c r="C1091" s="63"/>
      <c r="D1091" s="63"/>
      <c r="E1091" s="63"/>
    </row>
    <row r="1092" spans="2:5" x14ac:dyDescent="0.25">
      <c r="B1092" s="62"/>
      <c r="C1092" s="63"/>
      <c r="D1092" s="63"/>
      <c r="E1092" s="63"/>
    </row>
    <row r="1093" spans="2:5" x14ac:dyDescent="0.25">
      <c r="B1093" s="62"/>
      <c r="C1093" s="63"/>
      <c r="D1093" s="63"/>
      <c r="E1093" s="63"/>
    </row>
    <row r="1094" spans="2:5" x14ac:dyDescent="0.25">
      <c r="B1094" s="62"/>
      <c r="C1094" s="63"/>
      <c r="D1094" s="63"/>
      <c r="E1094" s="63"/>
    </row>
    <row r="1095" spans="2:5" x14ac:dyDescent="0.25">
      <c r="B1095" s="62"/>
      <c r="C1095" s="63"/>
      <c r="D1095" s="63"/>
      <c r="E1095" s="63"/>
    </row>
    <row r="1096" spans="2:5" x14ac:dyDescent="0.25">
      <c r="B1096" s="62"/>
      <c r="C1096" s="63"/>
      <c r="D1096" s="63"/>
      <c r="E1096" s="63"/>
    </row>
    <row r="1097" spans="2:5" x14ac:dyDescent="0.25">
      <c r="B1097" s="62"/>
      <c r="C1097" s="63"/>
      <c r="D1097" s="63"/>
      <c r="E1097" s="63"/>
    </row>
    <row r="1098" spans="2:5" x14ac:dyDescent="0.25">
      <c r="B1098" s="62"/>
      <c r="C1098" s="63"/>
      <c r="D1098" s="63"/>
      <c r="E1098" s="63"/>
    </row>
    <row r="1099" spans="2:5" x14ac:dyDescent="0.25">
      <c r="B1099" s="62"/>
      <c r="C1099" s="63"/>
      <c r="D1099" s="63"/>
      <c r="E1099" s="63"/>
    </row>
    <row r="1100" spans="2:5" x14ac:dyDescent="0.25">
      <c r="B1100" s="62"/>
      <c r="C1100" s="63"/>
      <c r="D1100" s="63"/>
      <c r="E1100" s="63"/>
    </row>
    <row r="1101" spans="2:5" x14ac:dyDescent="0.25">
      <c r="B1101" s="62"/>
      <c r="C1101" s="63"/>
      <c r="D1101" s="63"/>
      <c r="E1101" s="63"/>
    </row>
    <row r="1102" spans="2:5" x14ac:dyDescent="0.25">
      <c r="B1102" s="62"/>
      <c r="C1102" s="63"/>
      <c r="D1102" s="63"/>
      <c r="E1102" s="63"/>
    </row>
    <row r="1103" spans="2:5" x14ac:dyDescent="0.25">
      <c r="B1103" s="62"/>
      <c r="C1103" s="63"/>
      <c r="D1103" s="63"/>
      <c r="E1103" s="63"/>
    </row>
    <row r="1104" spans="2:5" x14ac:dyDescent="0.25">
      <c r="B1104" s="62"/>
      <c r="C1104" s="63"/>
      <c r="D1104" s="63"/>
      <c r="E1104" s="63"/>
    </row>
    <row r="1105" spans="2:5" x14ac:dyDescent="0.25">
      <c r="B1105" s="62"/>
      <c r="C1105" s="63"/>
      <c r="D1105" s="63"/>
      <c r="E1105" s="63"/>
    </row>
    <row r="1106" spans="2:5" x14ac:dyDescent="0.25">
      <c r="B1106" s="62"/>
      <c r="C1106" s="63"/>
      <c r="D1106" s="63"/>
      <c r="E1106" s="63"/>
    </row>
    <row r="1107" spans="2:5" x14ac:dyDescent="0.25">
      <c r="B1107" s="62"/>
      <c r="C1107" s="63"/>
      <c r="D1107" s="63"/>
      <c r="E1107" s="63"/>
    </row>
    <row r="1108" spans="2:5" x14ac:dyDescent="0.25">
      <c r="B1108" s="62"/>
      <c r="C1108" s="63"/>
      <c r="D1108" s="63"/>
      <c r="E1108" s="63"/>
    </row>
    <row r="1109" spans="2:5" x14ac:dyDescent="0.25">
      <c r="B1109" s="62"/>
      <c r="C1109" s="63"/>
      <c r="D1109" s="63"/>
      <c r="E1109" s="63"/>
    </row>
    <row r="1110" spans="2:5" x14ac:dyDescent="0.25">
      <c r="B1110" s="62"/>
      <c r="C1110" s="63"/>
      <c r="D1110" s="63"/>
      <c r="E1110" s="63"/>
    </row>
    <row r="1111" spans="2:5" x14ac:dyDescent="0.25">
      <c r="B1111" s="62"/>
      <c r="C1111" s="63"/>
      <c r="D1111" s="63"/>
      <c r="E1111" s="63"/>
    </row>
    <row r="1112" spans="2:5" x14ac:dyDescent="0.25">
      <c r="B1112" s="62"/>
      <c r="C1112" s="63"/>
      <c r="D1112" s="63"/>
      <c r="E1112" s="63"/>
    </row>
    <row r="1113" spans="2:5" x14ac:dyDescent="0.25">
      <c r="B1113" s="62"/>
      <c r="C1113" s="63"/>
      <c r="D1113" s="63"/>
      <c r="E1113" s="63"/>
    </row>
    <row r="1114" spans="2:5" x14ac:dyDescent="0.25">
      <c r="B1114" s="62"/>
      <c r="C1114" s="63"/>
      <c r="D1114" s="63"/>
      <c r="E1114" s="63"/>
    </row>
    <row r="1115" spans="2:5" x14ac:dyDescent="0.25">
      <c r="B1115" s="62"/>
      <c r="C1115" s="63"/>
      <c r="D1115" s="63"/>
      <c r="E1115" s="63"/>
    </row>
    <row r="1116" spans="2:5" x14ac:dyDescent="0.25">
      <c r="B1116" s="62"/>
      <c r="C1116" s="63"/>
      <c r="D1116" s="63"/>
      <c r="E1116" s="63"/>
    </row>
    <row r="1117" spans="2:5" x14ac:dyDescent="0.25">
      <c r="B1117" s="64"/>
      <c r="C1117" s="63"/>
      <c r="D1117" s="63"/>
      <c r="E1117" s="63"/>
    </row>
    <row r="1118" spans="2:5" ht="15.75" customHeight="1" x14ac:dyDescent="0.25">
      <c r="B1118" s="62"/>
      <c r="C1118" s="63"/>
      <c r="D1118" s="63"/>
      <c r="E1118" s="63"/>
    </row>
    <row r="1119" spans="2:5" x14ac:dyDescent="0.25">
      <c r="B1119" s="62"/>
      <c r="C1119" s="63"/>
      <c r="D1119" s="63"/>
      <c r="E1119" s="63"/>
    </row>
    <row r="1120" spans="2:5" x14ac:dyDescent="0.25">
      <c r="B1120" s="62"/>
      <c r="C1120" s="63"/>
      <c r="D1120" s="63"/>
      <c r="E1120" s="63"/>
    </row>
    <row r="1121" spans="2:5" x14ac:dyDescent="0.25">
      <c r="B1121" s="62"/>
      <c r="C1121" s="63"/>
      <c r="D1121" s="63"/>
      <c r="E1121" s="63"/>
    </row>
    <row r="1122" spans="2:5" x14ac:dyDescent="0.25">
      <c r="B1122" s="62"/>
      <c r="C1122" s="63"/>
      <c r="D1122" s="63"/>
      <c r="E1122" s="63"/>
    </row>
    <row r="1123" spans="2:5" x14ac:dyDescent="0.25">
      <c r="B1123" s="62"/>
      <c r="C1123" s="63"/>
      <c r="D1123" s="63"/>
      <c r="E1123" s="63"/>
    </row>
    <row r="1124" spans="2:5" x14ac:dyDescent="0.25">
      <c r="B1124" s="62"/>
      <c r="C1124" s="63"/>
      <c r="D1124" s="63"/>
      <c r="E1124" s="63"/>
    </row>
    <row r="1125" spans="2:5" x14ac:dyDescent="0.25">
      <c r="B1125" s="62"/>
      <c r="C1125" s="63"/>
      <c r="D1125" s="63"/>
      <c r="E1125" s="63"/>
    </row>
    <row r="1126" spans="2:5" x14ac:dyDescent="0.25">
      <c r="B1126" s="62"/>
      <c r="C1126" s="63"/>
      <c r="D1126" s="63"/>
      <c r="E1126" s="63"/>
    </row>
    <row r="1127" spans="2:5" x14ac:dyDescent="0.25">
      <c r="B1127" s="62"/>
      <c r="C1127" s="63"/>
      <c r="D1127" s="63"/>
      <c r="E1127" s="63"/>
    </row>
    <row r="1128" spans="2:5" x14ac:dyDescent="0.25">
      <c r="B1128" s="62"/>
      <c r="C1128" s="63"/>
      <c r="D1128" s="63"/>
      <c r="E1128" s="63"/>
    </row>
    <row r="1129" spans="2:5" x14ac:dyDescent="0.25">
      <c r="B1129" s="62"/>
      <c r="C1129" s="63"/>
      <c r="D1129" s="63"/>
      <c r="E1129" s="63"/>
    </row>
    <row r="1130" spans="2:5" x14ac:dyDescent="0.25">
      <c r="B1130" s="62"/>
      <c r="C1130" s="63"/>
      <c r="D1130" s="63"/>
      <c r="E1130" s="63"/>
    </row>
    <row r="1131" spans="2:5" x14ac:dyDescent="0.25">
      <c r="B1131" s="62"/>
      <c r="C1131" s="63"/>
      <c r="D1131" s="63"/>
      <c r="E1131" s="63"/>
    </row>
    <row r="1132" spans="2:5" x14ac:dyDescent="0.25">
      <c r="B1132" s="62"/>
      <c r="C1132" s="63"/>
      <c r="D1132" s="63"/>
      <c r="E1132" s="63"/>
    </row>
    <row r="1133" spans="2:5" x14ac:dyDescent="0.25">
      <c r="B1133" s="62"/>
      <c r="C1133" s="63"/>
      <c r="D1133" s="63"/>
      <c r="E1133" s="63"/>
    </row>
    <row r="1134" spans="2:5" x14ac:dyDescent="0.25">
      <c r="B1134" s="62"/>
      <c r="C1134" s="63"/>
      <c r="D1134" s="63"/>
      <c r="E1134" s="63"/>
    </row>
    <row r="1135" spans="2:5" x14ac:dyDescent="0.25">
      <c r="B1135" s="62"/>
      <c r="C1135" s="63"/>
      <c r="D1135" s="63"/>
      <c r="E1135" s="63"/>
    </row>
    <row r="1136" spans="2:5" x14ac:dyDescent="0.25">
      <c r="B1136" s="62"/>
      <c r="C1136" s="63"/>
      <c r="D1136" s="63"/>
      <c r="E1136" s="63"/>
    </row>
    <row r="1137" spans="2:5" x14ac:dyDescent="0.25">
      <c r="B1137" s="62"/>
      <c r="C1137" s="63"/>
      <c r="D1137" s="63"/>
      <c r="E1137" s="63"/>
    </row>
    <row r="1138" spans="2:5" x14ac:dyDescent="0.25">
      <c r="B1138" s="62"/>
      <c r="C1138" s="63"/>
      <c r="D1138" s="63"/>
      <c r="E1138" s="63"/>
    </row>
    <row r="1139" spans="2:5" x14ac:dyDescent="0.25">
      <c r="B1139" s="62"/>
      <c r="C1139" s="63"/>
      <c r="D1139" s="63"/>
      <c r="E1139" s="63"/>
    </row>
    <row r="1140" spans="2:5" x14ac:dyDescent="0.25">
      <c r="B1140" s="62"/>
      <c r="C1140" s="63"/>
      <c r="D1140" s="63"/>
      <c r="E1140" s="63"/>
    </row>
    <row r="1141" spans="2:5" x14ac:dyDescent="0.25">
      <c r="B1141" s="62"/>
      <c r="C1141" s="63"/>
      <c r="D1141" s="63"/>
      <c r="E1141" s="63"/>
    </row>
    <row r="1142" spans="2:5" x14ac:dyDescent="0.25">
      <c r="B1142" s="62"/>
      <c r="C1142" s="63"/>
      <c r="D1142" s="63"/>
      <c r="E1142" s="63"/>
    </row>
    <row r="1143" spans="2:5" x14ac:dyDescent="0.25">
      <c r="B1143" s="62"/>
      <c r="C1143" s="63"/>
      <c r="D1143" s="63"/>
      <c r="E1143" s="63"/>
    </row>
    <row r="1144" spans="2:5" x14ac:dyDescent="0.25">
      <c r="B1144" s="62"/>
      <c r="C1144" s="63"/>
      <c r="D1144" s="63"/>
      <c r="E1144" s="63"/>
    </row>
    <row r="1145" spans="2:5" x14ac:dyDescent="0.25">
      <c r="B1145" s="62"/>
      <c r="C1145" s="63"/>
      <c r="D1145" s="63"/>
      <c r="E1145" s="63"/>
    </row>
    <row r="1146" spans="2:5" x14ac:dyDescent="0.25">
      <c r="B1146" s="62"/>
      <c r="C1146" s="63"/>
      <c r="D1146" s="63"/>
      <c r="E1146" s="63"/>
    </row>
    <row r="1147" spans="2:5" x14ac:dyDescent="0.25">
      <c r="B1147" s="62"/>
      <c r="C1147" s="63"/>
      <c r="D1147" s="63"/>
      <c r="E1147" s="63"/>
    </row>
    <row r="1148" spans="2:5" x14ac:dyDescent="0.25">
      <c r="B1148" s="62"/>
      <c r="C1148" s="63"/>
      <c r="D1148" s="63"/>
      <c r="E1148" s="63"/>
    </row>
    <row r="1149" spans="2:5" x14ac:dyDescent="0.25">
      <c r="B1149" s="64"/>
      <c r="C1149" s="63"/>
      <c r="D1149" s="63"/>
      <c r="E1149" s="63"/>
    </row>
    <row r="1150" spans="2:5" x14ac:dyDescent="0.25">
      <c r="B1150" s="64"/>
      <c r="C1150" s="63"/>
      <c r="D1150" s="63"/>
      <c r="E1150" s="63"/>
    </row>
    <row r="1151" spans="2:5" x14ac:dyDescent="0.25">
      <c r="B1151" s="62"/>
      <c r="C1151" s="63"/>
      <c r="D1151" s="63"/>
      <c r="E1151" s="63"/>
    </row>
    <row r="1152" spans="2:5" x14ac:dyDescent="0.25">
      <c r="B1152" s="62"/>
      <c r="C1152" s="63"/>
      <c r="D1152" s="63"/>
      <c r="E1152" s="63"/>
    </row>
    <row r="1153" spans="2:5" x14ac:dyDescent="0.25">
      <c r="B1153" s="62"/>
      <c r="C1153" s="63"/>
      <c r="D1153" s="63"/>
      <c r="E1153" s="63"/>
    </row>
    <row r="1154" spans="2:5" x14ac:dyDescent="0.25">
      <c r="B1154" s="62"/>
      <c r="C1154" s="63"/>
      <c r="D1154" s="63"/>
      <c r="E1154" s="63"/>
    </row>
    <row r="1155" spans="2:5" x14ac:dyDescent="0.25">
      <c r="B1155" s="62"/>
      <c r="C1155" s="63"/>
      <c r="D1155" s="63"/>
      <c r="E1155" s="63"/>
    </row>
    <row r="1156" spans="2:5" x14ac:dyDescent="0.25">
      <c r="B1156" s="62"/>
      <c r="C1156" s="63"/>
      <c r="D1156" s="63"/>
      <c r="E1156" s="63"/>
    </row>
    <row r="1157" spans="2:5" x14ac:dyDescent="0.25">
      <c r="B1157" s="62"/>
      <c r="C1157" s="63"/>
      <c r="D1157" s="63"/>
      <c r="E1157" s="63"/>
    </row>
    <row r="1158" spans="2:5" x14ac:dyDescent="0.25">
      <c r="B1158" s="62"/>
      <c r="C1158" s="63"/>
      <c r="D1158" s="63"/>
      <c r="E1158" s="63"/>
    </row>
    <row r="1159" spans="2:5" x14ac:dyDescent="0.25">
      <c r="B1159" s="62"/>
      <c r="C1159" s="63"/>
      <c r="D1159" s="63"/>
      <c r="E1159" s="63"/>
    </row>
    <row r="1160" spans="2:5" x14ac:dyDescent="0.25">
      <c r="B1160" s="62"/>
      <c r="C1160" s="63"/>
      <c r="D1160" s="63"/>
      <c r="E1160" s="63"/>
    </row>
    <row r="1161" spans="2:5" x14ac:dyDescent="0.25">
      <c r="B1161" s="62"/>
      <c r="C1161" s="63"/>
      <c r="D1161" s="63"/>
      <c r="E1161" s="63"/>
    </row>
    <row r="1162" spans="2:5" x14ac:dyDescent="0.25">
      <c r="B1162" s="62"/>
      <c r="C1162" s="63"/>
      <c r="D1162" s="63"/>
      <c r="E1162" s="63"/>
    </row>
    <row r="1163" spans="2:5" x14ac:dyDescent="0.25">
      <c r="B1163" s="62"/>
      <c r="C1163" s="63"/>
      <c r="D1163" s="63"/>
      <c r="E1163" s="63"/>
    </row>
    <row r="1164" spans="2:5" x14ac:dyDescent="0.25">
      <c r="B1164" s="62"/>
      <c r="C1164" s="63"/>
      <c r="D1164" s="63"/>
      <c r="E1164" s="63"/>
    </row>
    <row r="1165" spans="2:5" x14ac:dyDescent="0.25">
      <c r="B1165" s="62"/>
      <c r="C1165" s="63"/>
      <c r="D1165" s="63"/>
      <c r="E1165" s="63"/>
    </row>
    <row r="1166" spans="2:5" x14ac:dyDescent="0.25">
      <c r="B1166" s="62"/>
      <c r="C1166" s="63"/>
      <c r="D1166" s="63"/>
      <c r="E1166" s="63"/>
    </row>
    <row r="1167" spans="2:5" x14ac:dyDescent="0.25">
      <c r="B1167" s="62"/>
      <c r="C1167" s="63"/>
      <c r="D1167" s="63"/>
      <c r="E1167" s="63"/>
    </row>
    <row r="1168" spans="2:5" x14ac:dyDescent="0.25">
      <c r="B1168" s="62"/>
      <c r="C1168" s="65"/>
      <c r="D1168" s="65"/>
      <c r="E1168" s="65"/>
    </row>
    <row r="1169" spans="2:5" ht="22.5" customHeight="1" x14ac:dyDescent="0.25">
      <c r="B1169" s="66"/>
      <c r="C1169" s="66"/>
      <c r="D1169" s="66"/>
      <c r="E1169" s="66"/>
    </row>
    <row r="1170" spans="2:5" ht="21.75" customHeight="1" x14ac:dyDescent="0.25">
      <c r="B1170" s="67"/>
      <c r="C1170" s="68"/>
      <c r="D1170" s="68"/>
      <c r="E1170" s="68"/>
    </row>
    <row r="1171" spans="2:5" x14ac:dyDescent="0.25">
      <c r="B1171" s="67"/>
      <c r="C1171" s="69"/>
      <c r="D1171" s="69"/>
      <c r="E1171" s="69"/>
    </row>
    <row r="1172" spans="2:5" x14ac:dyDescent="0.25">
      <c r="B1172" s="62"/>
      <c r="C1172" s="63"/>
      <c r="D1172" s="63"/>
      <c r="E1172" s="63"/>
    </row>
    <row r="1173" spans="2:5" x14ac:dyDescent="0.25">
      <c r="B1173" s="62"/>
      <c r="C1173" s="63"/>
      <c r="D1173" s="63"/>
      <c r="E1173" s="63"/>
    </row>
    <row r="1174" spans="2:5" x14ac:dyDescent="0.25">
      <c r="B1174" s="62"/>
      <c r="C1174" s="63"/>
      <c r="D1174" s="63"/>
      <c r="E1174" s="63"/>
    </row>
    <row r="1175" spans="2:5" x14ac:dyDescent="0.25">
      <c r="B1175" s="62"/>
      <c r="C1175" s="63"/>
      <c r="D1175" s="63"/>
      <c r="E1175" s="63"/>
    </row>
    <row r="1176" spans="2:5" x14ac:dyDescent="0.25">
      <c r="B1176" s="62"/>
      <c r="C1176" s="63"/>
      <c r="D1176" s="63"/>
      <c r="E1176" s="63"/>
    </row>
    <row r="1177" spans="2:5" x14ac:dyDescent="0.25">
      <c r="B1177" s="62"/>
      <c r="C1177" s="63"/>
      <c r="D1177" s="63"/>
      <c r="E1177" s="63"/>
    </row>
    <row r="1178" spans="2:5" x14ac:dyDescent="0.25">
      <c r="B1178" s="62"/>
      <c r="C1178" s="63"/>
      <c r="D1178" s="63"/>
      <c r="E1178" s="63"/>
    </row>
    <row r="1179" spans="2:5" x14ac:dyDescent="0.25">
      <c r="B1179" s="62"/>
      <c r="C1179" s="63"/>
      <c r="D1179" s="63"/>
      <c r="E1179" s="63"/>
    </row>
    <row r="1180" spans="2:5" x14ac:dyDescent="0.25">
      <c r="B1180" s="62"/>
      <c r="C1180" s="63"/>
      <c r="D1180" s="63"/>
      <c r="E1180" s="63"/>
    </row>
    <row r="1181" spans="2:5" x14ac:dyDescent="0.25">
      <c r="B1181" s="62"/>
      <c r="C1181" s="63"/>
      <c r="D1181" s="63"/>
      <c r="E1181" s="63"/>
    </row>
    <row r="1182" spans="2:5" x14ac:dyDescent="0.25">
      <c r="B1182" s="62"/>
      <c r="C1182" s="63"/>
      <c r="D1182" s="63"/>
      <c r="E1182" s="63"/>
    </row>
    <row r="1183" spans="2:5" x14ac:dyDescent="0.25">
      <c r="B1183" s="62"/>
      <c r="C1183" s="63"/>
      <c r="D1183" s="63"/>
      <c r="E1183" s="63"/>
    </row>
    <row r="1184" spans="2:5" x14ac:dyDescent="0.25">
      <c r="B1184" s="62"/>
      <c r="C1184" s="63"/>
      <c r="D1184" s="63"/>
      <c r="E1184" s="63"/>
    </row>
    <row r="1185" spans="2:5" x14ac:dyDescent="0.25">
      <c r="B1185" s="62"/>
      <c r="C1185" s="63"/>
      <c r="D1185" s="63"/>
      <c r="E1185" s="63"/>
    </row>
    <row r="1186" spans="2:5" x14ac:dyDescent="0.25">
      <c r="B1186" s="62"/>
      <c r="C1186" s="63"/>
      <c r="D1186" s="63"/>
      <c r="E1186" s="63"/>
    </row>
    <row r="1187" spans="2:5" x14ac:dyDescent="0.25">
      <c r="B1187" s="62"/>
      <c r="C1187" s="63"/>
      <c r="D1187" s="63"/>
      <c r="E1187" s="63"/>
    </row>
    <row r="1188" spans="2:5" x14ac:dyDescent="0.25">
      <c r="B1188" s="62"/>
      <c r="C1188" s="63"/>
      <c r="D1188" s="63"/>
      <c r="E1188" s="63"/>
    </row>
    <row r="1189" spans="2:5" x14ac:dyDescent="0.25">
      <c r="B1189" s="62"/>
      <c r="C1189" s="63"/>
      <c r="D1189" s="63"/>
      <c r="E1189" s="63"/>
    </row>
    <row r="1190" spans="2:5" x14ac:dyDescent="0.25">
      <c r="B1190" s="62"/>
      <c r="C1190" s="63"/>
      <c r="D1190" s="63"/>
      <c r="E1190" s="63"/>
    </row>
    <row r="1191" spans="2:5" x14ac:dyDescent="0.25">
      <c r="B1191" s="62"/>
      <c r="C1191" s="63"/>
      <c r="D1191" s="63"/>
      <c r="E1191" s="63"/>
    </row>
    <row r="1192" spans="2:5" x14ac:dyDescent="0.25">
      <c r="B1192" s="62"/>
      <c r="C1192" s="63"/>
      <c r="D1192" s="63"/>
      <c r="E1192" s="63"/>
    </row>
    <row r="1193" spans="2:5" x14ac:dyDescent="0.25">
      <c r="B1193" s="62"/>
      <c r="C1193" s="63"/>
      <c r="D1193" s="63"/>
      <c r="E1193" s="63"/>
    </row>
    <row r="1194" spans="2:5" x14ac:dyDescent="0.25">
      <c r="B1194" s="62"/>
      <c r="C1194" s="63"/>
      <c r="D1194" s="63"/>
      <c r="E1194" s="63"/>
    </row>
    <row r="1195" spans="2:5" x14ac:dyDescent="0.25">
      <c r="B1195" s="64"/>
      <c r="C1195" s="63"/>
      <c r="D1195" s="63"/>
      <c r="E1195" s="63"/>
    </row>
    <row r="1196" spans="2:5" x14ac:dyDescent="0.25">
      <c r="B1196" s="62"/>
      <c r="C1196" s="63"/>
      <c r="D1196" s="63"/>
      <c r="E1196" s="63"/>
    </row>
    <row r="1197" spans="2:5" x14ac:dyDescent="0.25">
      <c r="B1197" s="62"/>
      <c r="C1197" s="63"/>
      <c r="D1197" s="63"/>
      <c r="E1197" s="63"/>
    </row>
    <row r="1198" spans="2:5" x14ac:dyDescent="0.25">
      <c r="B1198" s="62"/>
      <c r="C1198" s="63"/>
      <c r="D1198" s="63"/>
      <c r="E1198" s="63"/>
    </row>
    <row r="1199" spans="2:5" x14ac:dyDescent="0.25">
      <c r="B1199" s="62"/>
      <c r="C1199" s="63"/>
      <c r="D1199" s="63"/>
      <c r="E1199" s="63"/>
    </row>
    <row r="1200" spans="2:5" x14ac:dyDescent="0.25">
      <c r="B1200" s="62"/>
      <c r="C1200" s="63"/>
      <c r="D1200" s="63"/>
      <c r="E1200" s="63"/>
    </row>
    <row r="1201" spans="2:5" x14ac:dyDescent="0.25">
      <c r="B1201" s="62"/>
      <c r="C1201" s="63"/>
      <c r="D1201" s="63"/>
      <c r="E1201" s="63"/>
    </row>
    <row r="1202" spans="2:5" x14ac:dyDescent="0.25">
      <c r="B1202" s="62"/>
      <c r="C1202" s="63"/>
      <c r="D1202" s="63"/>
      <c r="E1202" s="63"/>
    </row>
    <row r="1203" spans="2:5" x14ac:dyDescent="0.25">
      <c r="B1203" s="62"/>
      <c r="C1203" s="63"/>
      <c r="D1203" s="63"/>
      <c r="E1203" s="63"/>
    </row>
    <row r="1204" spans="2:5" x14ac:dyDescent="0.25">
      <c r="B1204" s="62"/>
      <c r="C1204" s="63"/>
      <c r="D1204" s="63"/>
      <c r="E1204" s="63"/>
    </row>
    <row r="1205" spans="2:5" x14ac:dyDescent="0.25">
      <c r="B1205" s="62"/>
      <c r="C1205" s="63"/>
      <c r="D1205" s="63"/>
      <c r="E1205" s="63"/>
    </row>
    <row r="1206" spans="2:5" x14ac:dyDescent="0.25">
      <c r="B1206" s="64"/>
      <c r="C1206" s="63"/>
      <c r="D1206" s="63"/>
      <c r="E1206" s="63"/>
    </row>
    <row r="1207" spans="2:5" x14ac:dyDescent="0.25">
      <c r="B1207" s="64"/>
      <c r="C1207" s="63"/>
      <c r="D1207" s="63"/>
      <c r="E1207" s="63"/>
    </row>
    <row r="1208" spans="2:5" x14ac:dyDescent="0.25">
      <c r="B1208" s="62"/>
      <c r="C1208" s="63"/>
      <c r="D1208" s="63"/>
      <c r="E1208" s="63"/>
    </row>
    <row r="1209" spans="2:5" x14ac:dyDescent="0.25">
      <c r="B1209" s="62"/>
      <c r="C1209" s="63"/>
      <c r="D1209" s="63"/>
      <c r="E1209" s="63"/>
    </row>
    <row r="1210" spans="2:5" x14ac:dyDescent="0.25">
      <c r="B1210" s="62"/>
      <c r="C1210" s="63"/>
      <c r="D1210" s="63"/>
      <c r="E1210" s="63"/>
    </row>
    <row r="1211" spans="2:5" x14ac:dyDescent="0.25">
      <c r="B1211" s="62"/>
      <c r="C1211" s="63"/>
      <c r="D1211" s="63"/>
      <c r="E1211" s="63"/>
    </row>
    <row r="1212" spans="2:5" x14ac:dyDescent="0.25">
      <c r="B1212" s="62"/>
      <c r="C1212" s="63"/>
      <c r="D1212" s="63"/>
      <c r="E1212" s="63"/>
    </row>
    <row r="1213" spans="2:5" x14ac:dyDescent="0.25">
      <c r="B1213" s="62"/>
      <c r="C1213" s="63"/>
      <c r="D1213" s="63"/>
      <c r="E1213" s="63"/>
    </row>
    <row r="1214" spans="2:5" x14ac:dyDescent="0.25">
      <c r="B1214" s="62"/>
      <c r="C1214" s="63"/>
      <c r="D1214" s="63"/>
      <c r="E1214" s="63"/>
    </row>
    <row r="1215" spans="2:5" x14ac:dyDescent="0.25">
      <c r="B1215" s="62"/>
      <c r="C1215" s="63"/>
      <c r="D1215" s="63"/>
      <c r="E1215" s="63"/>
    </row>
    <row r="1216" spans="2:5" x14ac:dyDescent="0.25">
      <c r="B1216" s="62"/>
      <c r="C1216" s="63"/>
      <c r="D1216" s="63"/>
      <c r="E1216" s="63"/>
    </row>
    <row r="1217" spans="2:5" x14ac:dyDescent="0.25">
      <c r="B1217" s="62"/>
      <c r="C1217" s="63"/>
      <c r="D1217" s="63"/>
      <c r="E1217" s="63"/>
    </row>
    <row r="1218" spans="2:5" x14ac:dyDescent="0.25">
      <c r="B1218" s="62"/>
      <c r="C1218" s="63"/>
      <c r="D1218" s="63"/>
      <c r="E1218" s="63"/>
    </row>
    <row r="1219" spans="2:5" x14ac:dyDescent="0.25">
      <c r="B1219" s="62"/>
      <c r="C1219" s="63"/>
      <c r="D1219" s="63"/>
      <c r="E1219" s="63"/>
    </row>
    <row r="1220" spans="2:5" x14ac:dyDescent="0.25">
      <c r="B1220" s="62"/>
      <c r="C1220" s="63"/>
      <c r="D1220" s="63"/>
      <c r="E1220" s="63"/>
    </row>
    <row r="1221" spans="2:5" x14ac:dyDescent="0.25">
      <c r="B1221" s="62"/>
      <c r="C1221" s="63"/>
      <c r="D1221" s="63"/>
      <c r="E1221" s="63"/>
    </row>
    <row r="1222" spans="2:5" x14ac:dyDescent="0.25">
      <c r="B1222" s="62"/>
      <c r="C1222" s="63"/>
      <c r="D1222" s="63"/>
      <c r="E1222" s="63"/>
    </row>
    <row r="1223" spans="2:5" x14ac:dyDescent="0.25">
      <c r="B1223" s="62"/>
      <c r="C1223" s="63"/>
      <c r="D1223" s="63"/>
      <c r="E1223" s="63"/>
    </row>
    <row r="1224" spans="2:5" x14ac:dyDescent="0.25">
      <c r="B1224" s="62"/>
      <c r="C1224" s="63"/>
      <c r="D1224" s="63"/>
      <c r="E1224" s="63"/>
    </row>
    <row r="1225" spans="2:5" x14ac:dyDescent="0.25">
      <c r="B1225" s="62"/>
      <c r="C1225" s="63"/>
      <c r="D1225" s="63"/>
      <c r="E1225" s="63"/>
    </row>
    <row r="1226" spans="2:5" x14ac:dyDescent="0.25">
      <c r="B1226" s="62"/>
      <c r="C1226" s="63"/>
      <c r="D1226" s="63"/>
      <c r="E1226" s="63"/>
    </row>
    <row r="1227" spans="2:5" x14ac:dyDescent="0.25">
      <c r="B1227" s="62"/>
      <c r="C1227" s="63"/>
      <c r="D1227" s="63"/>
      <c r="E1227" s="63"/>
    </row>
    <row r="1228" spans="2:5" x14ac:dyDescent="0.25">
      <c r="B1228" s="62"/>
      <c r="C1228" s="63"/>
      <c r="D1228" s="63"/>
      <c r="E1228" s="63"/>
    </row>
    <row r="1229" spans="2:5" x14ac:dyDescent="0.25">
      <c r="B1229" s="62"/>
      <c r="C1229" s="63"/>
      <c r="D1229" s="63"/>
      <c r="E1229" s="63"/>
    </row>
    <row r="1230" spans="2:5" x14ac:dyDescent="0.25">
      <c r="B1230" s="62"/>
      <c r="C1230" s="63"/>
      <c r="D1230" s="63"/>
      <c r="E1230" s="63"/>
    </row>
    <row r="1231" spans="2:5" x14ac:dyDescent="0.25">
      <c r="B1231" s="62"/>
      <c r="C1231" s="63"/>
      <c r="D1231" s="63"/>
      <c r="E1231" s="63"/>
    </row>
    <row r="1232" spans="2:5" x14ac:dyDescent="0.25">
      <c r="B1232" s="62"/>
      <c r="C1232" s="63"/>
      <c r="D1232" s="63"/>
      <c r="E1232" s="63"/>
    </row>
    <row r="1233" spans="2:5" x14ac:dyDescent="0.25">
      <c r="B1233" s="62"/>
      <c r="C1233" s="63"/>
      <c r="D1233" s="63"/>
      <c r="E1233" s="63"/>
    </row>
    <row r="1234" spans="2:5" x14ac:dyDescent="0.25">
      <c r="B1234" s="62"/>
      <c r="C1234" s="63"/>
      <c r="D1234" s="63"/>
      <c r="E1234" s="63"/>
    </row>
    <row r="1235" spans="2:5" x14ac:dyDescent="0.25">
      <c r="B1235" s="62"/>
      <c r="C1235" s="63"/>
      <c r="D1235" s="63"/>
      <c r="E1235" s="63"/>
    </row>
    <row r="1236" spans="2:5" x14ac:dyDescent="0.25">
      <c r="B1236" s="62"/>
      <c r="C1236" s="63"/>
      <c r="D1236" s="63"/>
      <c r="E1236" s="63"/>
    </row>
    <row r="1237" spans="2:5" x14ac:dyDescent="0.25">
      <c r="B1237" s="62"/>
      <c r="C1237" s="63"/>
      <c r="D1237" s="63"/>
      <c r="E1237" s="63"/>
    </row>
    <row r="1238" spans="2:5" x14ac:dyDescent="0.25">
      <c r="B1238" s="62"/>
      <c r="C1238" s="63"/>
      <c r="D1238" s="63"/>
      <c r="E1238" s="63"/>
    </row>
    <row r="1239" spans="2:5" x14ac:dyDescent="0.25">
      <c r="B1239" s="62"/>
      <c r="C1239" s="63"/>
      <c r="D1239" s="63"/>
      <c r="E1239" s="63"/>
    </row>
    <row r="1240" spans="2:5" x14ac:dyDescent="0.25">
      <c r="B1240" s="62"/>
      <c r="C1240" s="63"/>
      <c r="D1240" s="63"/>
      <c r="E1240" s="63"/>
    </row>
    <row r="1241" spans="2:5" x14ac:dyDescent="0.25">
      <c r="B1241" s="62"/>
      <c r="C1241" s="63"/>
      <c r="D1241" s="63"/>
      <c r="E1241" s="63"/>
    </row>
    <row r="1242" spans="2:5" x14ac:dyDescent="0.25">
      <c r="B1242" s="62"/>
      <c r="C1242" s="63"/>
      <c r="D1242" s="63"/>
      <c r="E1242" s="63"/>
    </row>
    <row r="1243" spans="2:5" x14ac:dyDescent="0.25">
      <c r="B1243" s="62"/>
      <c r="C1243" s="63"/>
      <c r="D1243" s="63"/>
      <c r="E1243" s="63"/>
    </row>
    <row r="1244" spans="2:5" x14ac:dyDescent="0.25">
      <c r="B1244" s="62"/>
      <c r="C1244" s="63"/>
      <c r="D1244" s="63"/>
      <c r="E1244" s="63"/>
    </row>
    <row r="1245" spans="2:5" x14ac:dyDescent="0.25">
      <c r="B1245" s="62"/>
      <c r="C1245" s="63"/>
      <c r="D1245" s="63"/>
      <c r="E1245" s="63"/>
    </row>
    <row r="1246" spans="2:5" x14ac:dyDescent="0.25">
      <c r="B1246" s="62"/>
      <c r="C1246" s="63"/>
      <c r="D1246" s="63"/>
      <c r="E1246" s="63"/>
    </row>
    <row r="1247" spans="2:5" x14ac:dyDescent="0.25">
      <c r="B1247" s="62"/>
      <c r="C1247" s="63"/>
      <c r="D1247" s="63"/>
      <c r="E1247" s="63"/>
    </row>
    <row r="1248" spans="2:5" x14ac:dyDescent="0.25">
      <c r="B1248" s="62"/>
      <c r="C1248" s="63"/>
      <c r="D1248" s="63"/>
      <c r="E1248" s="63"/>
    </row>
    <row r="1249" spans="2:5" x14ac:dyDescent="0.25">
      <c r="B1249" s="62"/>
      <c r="C1249" s="63"/>
      <c r="D1249" s="63"/>
      <c r="E1249" s="63"/>
    </row>
    <row r="1250" spans="2:5" x14ac:dyDescent="0.25">
      <c r="B1250" s="62"/>
      <c r="C1250" s="63"/>
      <c r="D1250" s="63"/>
      <c r="E1250" s="63"/>
    </row>
    <row r="1251" spans="2:5" x14ac:dyDescent="0.25">
      <c r="B1251" s="62"/>
      <c r="C1251" s="63"/>
      <c r="D1251" s="63"/>
      <c r="E1251" s="63"/>
    </row>
    <row r="1252" spans="2:5" x14ac:dyDescent="0.25">
      <c r="B1252" s="62"/>
      <c r="C1252" s="63"/>
      <c r="D1252" s="63"/>
      <c r="E1252" s="63"/>
    </row>
    <row r="1253" spans="2:5" x14ac:dyDescent="0.25">
      <c r="B1253" s="62"/>
      <c r="C1253" s="63"/>
      <c r="D1253" s="63"/>
      <c r="E1253" s="63"/>
    </row>
    <row r="1254" spans="2:5" x14ac:dyDescent="0.25">
      <c r="B1254" s="62"/>
      <c r="C1254" s="63"/>
      <c r="D1254" s="63"/>
      <c r="E1254" s="63"/>
    </row>
    <row r="1255" spans="2:5" x14ac:dyDescent="0.25">
      <c r="B1255" s="62"/>
      <c r="C1255" s="63"/>
      <c r="D1255" s="63"/>
      <c r="E1255" s="63"/>
    </row>
    <row r="1256" spans="2:5" x14ac:dyDescent="0.25">
      <c r="B1256" s="62"/>
      <c r="C1256" s="63"/>
      <c r="D1256" s="63"/>
      <c r="E1256" s="63"/>
    </row>
    <row r="1257" spans="2:5" x14ac:dyDescent="0.25">
      <c r="B1257" s="62"/>
      <c r="C1257" s="63"/>
      <c r="D1257" s="63"/>
      <c r="E1257" s="63"/>
    </row>
    <row r="1258" spans="2:5" x14ac:dyDescent="0.25">
      <c r="B1258" s="62"/>
      <c r="C1258" s="63"/>
      <c r="D1258" s="63"/>
      <c r="E1258" s="63"/>
    </row>
    <row r="1259" spans="2:5" x14ac:dyDescent="0.25">
      <c r="B1259" s="62"/>
      <c r="C1259" s="63"/>
      <c r="D1259" s="63"/>
      <c r="E1259" s="63"/>
    </row>
    <row r="1260" spans="2:5" x14ac:dyDescent="0.25">
      <c r="B1260" s="62"/>
      <c r="C1260" s="63"/>
      <c r="D1260" s="63"/>
      <c r="E1260" s="63"/>
    </row>
    <row r="1261" spans="2:5" x14ac:dyDescent="0.25">
      <c r="B1261" s="62"/>
      <c r="C1261" s="63"/>
      <c r="D1261" s="63"/>
      <c r="E1261" s="63"/>
    </row>
    <row r="1262" spans="2:5" x14ac:dyDescent="0.25">
      <c r="B1262" s="62"/>
      <c r="C1262" s="63"/>
      <c r="D1262" s="63"/>
      <c r="E1262" s="63"/>
    </row>
    <row r="1263" spans="2:5" x14ac:dyDescent="0.25">
      <c r="B1263" s="62"/>
      <c r="C1263" s="63"/>
      <c r="D1263" s="63"/>
      <c r="E1263" s="63"/>
    </row>
    <row r="1264" spans="2:5" x14ac:dyDescent="0.25">
      <c r="B1264" s="62"/>
      <c r="C1264" s="63"/>
      <c r="D1264" s="63"/>
      <c r="E1264" s="63"/>
    </row>
    <row r="1265" spans="2:5" x14ac:dyDescent="0.25">
      <c r="B1265" s="62"/>
      <c r="C1265" s="63"/>
      <c r="D1265" s="63"/>
      <c r="E1265" s="63"/>
    </row>
    <row r="1266" spans="2:5" x14ac:dyDescent="0.25">
      <c r="B1266" s="62"/>
      <c r="C1266" s="63"/>
      <c r="D1266" s="63"/>
      <c r="E1266" s="63"/>
    </row>
    <row r="1267" spans="2:5" x14ac:dyDescent="0.25">
      <c r="B1267" s="62"/>
      <c r="C1267" s="63"/>
      <c r="D1267" s="63"/>
      <c r="E1267" s="63"/>
    </row>
    <row r="1268" spans="2:5" x14ac:dyDescent="0.25">
      <c r="B1268" s="62"/>
      <c r="C1268" s="63"/>
      <c r="D1268" s="63"/>
      <c r="E1268" s="63"/>
    </row>
    <row r="1269" spans="2:5" x14ac:dyDescent="0.25">
      <c r="B1269" s="62"/>
      <c r="C1269" s="63"/>
      <c r="D1269" s="63"/>
      <c r="E1269" s="63"/>
    </row>
    <row r="1270" spans="2:5" x14ac:dyDescent="0.25">
      <c r="B1270" s="62"/>
      <c r="C1270" s="63"/>
      <c r="D1270" s="63"/>
      <c r="E1270" s="63"/>
    </row>
    <row r="1271" spans="2:5" x14ac:dyDescent="0.25">
      <c r="B1271" s="62"/>
      <c r="C1271" s="63"/>
      <c r="D1271" s="63"/>
      <c r="E1271" s="63"/>
    </row>
    <row r="1272" spans="2:5" x14ac:dyDescent="0.25">
      <c r="B1272" s="62"/>
      <c r="C1272" s="63"/>
      <c r="D1272" s="63"/>
      <c r="E1272" s="63"/>
    </row>
    <row r="1273" spans="2:5" x14ac:dyDescent="0.25">
      <c r="B1273" s="62"/>
      <c r="C1273" s="63"/>
      <c r="D1273" s="63"/>
      <c r="E1273" s="63"/>
    </row>
    <row r="1274" spans="2:5" x14ac:dyDescent="0.25">
      <c r="B1274" s="62"/>
      <c r="C1274" s="63"/>
      <c r="D1274" s="63"/>
      <c r="E1274" s="63"/>
    </row>
    <row r="1275" spans="2:5" x14ac:dyDescent="0.25">
      <c r="B1275" s="62"/>
      <c r="C1275" s="63"/>
      <c r="D1275" s="63"/>
      <c r="E1275" s="63"/>
    </row>
    <row r="1276" spans="2:5" x14ac:dyDescent="0.25">
      <c r="B1276" s="62"/>
      <c r="C1276" s="63"/>
      <c r="D1276" s="63"/>
      <c r="E1276" s="63"/>
    </row>
    <row r="1277" spans="2:5" x14ac:dyDescent="0.25">
      <c r="B1277" s="62"/>
      <c r="C1277" s="63"/>
      <c r="D1277" s="63"/>
      <c r="E1277" s="63"/>
    </row>
    <row r="1278" spans="2:5" x14ac:dyDescent="0.25">
      <c r="B1278" s="62"/>
      <c r="C1278" s="63"/>
      <c r="D1278" s="63"/>
      <c r="E1278" s="63"/>
    </row>
    <row r="1279" spans="2:5" x14ac:dyDescent="0.25">
      <c r="B1279" s="62"/>
      <c r="C1279" s="63"/>
      <c r="D1279" s="63"/>
      <c r="E1279" s="63"/>
    </row>
    <row r="1280" spans="2:5" x14ac:dyDescent="0.25">
      <c r="B1280" s="62"/>
      <c r="C1280" s="63"/>
      <c r="D1280" s="63"/>
      <c r="E1280" s="63"/>
    </row>
    <row r="1281" spans="2:5" x14ac:dyDescent="0.25">
      <c r="B1281" s="62"/>
      <c r="C1281" s="63"/>
      <c r="D1281" s="63"/>
      <c r="E1281" s="63"/>
    </row>
    <row r="1282" spans="2:5" x14ac:dyDescent="0.25">
      <c r="B1282" s="62"/>
      <c r="C1282" s="63"/>
      <c r="D1282" s="63"/>
      <c r="E1282" s="63"/>
    </row>
    <row r="1283" spans="2:5" x14ac:dyDescent="0.25">
      <c r="B1283" s="62"/>
      <c r="C1283" s="63"/>
      <c r="D1283" s="63"/>
      <c r="E1283" s="63"/>
    </row>
    <row r="1284" spans="2:5" x14ac:dyDescent="0.25">
      <c r="B1284" s="62"/>
      <c r="C1284" s="63"/>
      <c r="D1284" s="63"/>
      <c r="E1284" s="63"/>
    </row>
    <row r="1285" spans="2:5" x14ac:dyDescent="0.25">
      <c r="B1285" s="62"/>
      <c r="C1285" s="63"/>
      <c r="D1285" s="63"/>
      <c r="E1285" s="63"/>
    </row>
    <row r="1286" spans="2:5" x14ac:dyDescent="0.25">
      <c r="B1286" s="62"/>
      <c r="C1286" s="63"/>
      <c r="D1286" s="63"/>
      <c r="E1286" s="63"/>
    </row>
    <row r="1287" spans="2:5" x14ac:dyDescent="0.25">
      <c r="B1287" s="62"/>
      <c r="C1287" s="63"/>
      <c r="D1287" s="63"/>
      <c r="E1287" s="63"/>
    </row>
    <row r="1288" spans="2:5" x14ac:dyDescent="0.25">
      <c r="B1288" s="62"/>
      <c r="C1288" s="63"/>
      <c r="D1288" s="63"/>
      <c r="E1288" s="63"/>
    </row>
    <row r="1289" spans="2:5" x14ac:dyDescent="0.25">
      <c r="B1289" s="62"/>
      <c r="C1289" s="63"/>
      <c r="D1289" s="63"/>
      <c r="E1289" s="63"/>
    </row>
    <row r="1290" spans="2:5" x14ac:dyDescent="0.25">
      <c r="B1290" s="62"/>
      <c r="C1290" s="63"/>
      <c r="D1290" s="63"/>
      <c r="E1290" s="63"/>
    </row>
    <row r="1291" spans="2:5" x14ac:dyDescent="0.25">
      <c r="B1291" s="62"/>
      <c r="C1291" s="63"/>
      <c r="D1291" s="63"/>
      <c r="E1291" s="63"/>
    </row>
    <row r="1292" spans="2:5" x14ac:dyDescent="0.25">
      <c r="B1292" s="62"/>
      <c r="C1292" s="63"/>
      <c r="D1292" s="63"/>
      <c r="E1292" s="63"/>
    </row>
    <row r="1293" spans="2:5" x14ac:dyDescent="0.25">
      <c r="B1293" s="62"/>
      <c r="C1293" s="63"/>
      <c r="D1293" s="63"/>
      <c r="E1293" s="63"/>
    </row>
    <row r="1294" spans="2:5" x14ac:dyDescent="0.25">
      <c r="B1294" s="62"/>
      <c r="C1294" s="63"/>
      <c r="D1294" s="63"/>
      <c r="E1294" s="63"/>
    </row>
    <row r="1295" spans="2:5" x14ac:dyDescent="0.25">
      <c r="B1295" s="62"/>
      <c r="C1295" s="63"/>
      <c r="D1295" s="63"/>
      <c r="E1295" s="63"/>
    </row>
    <row r="1296" spans="2:5" x14ac:dyDescent="0.25">
      <c r="B1296" s="62"/>
      <c r="C1296" s="63"/>
      <c r="D1296" s="63"/>
      <c r="E1296" s="63"/>
    </row>
    <row r="1297" spans="2:5" x14ac:dyDescent="0.25">
      <c r="B1297" s="62"/>
      <c r="C1297" s="63"/>
      <c r="D1297" s="63"/>
      <c r="E1297" s="63"/>
    </row>
    <row r="1298" spans="2:5" x14ac:dyDescent="0.25">
      <c r="B1298" s="62"/>
      <c r="C1298" s="63"/>
      <c r="D1298" s="63"/>
      <c r="E1298" s="63"/>
    </row>
    <row r="1299" spans="2:5" x14ac:dyDescent="0.25">
      <c r="B1299" s="62"/>
      <c r="C1299" s="63"/>
      <c r="D1299" s="63"/>
      <c r="E1299" s="63"/>
    </row>
    <row r="1300" spans="2:5" x14ac:dyDescent="0.25">
      <c r="B1300" s="62"/>
      <c r="C1300" s="63"/>
      <c r="D1300" s="63"/>
      <c r="E1300" s="63"/>
    </row>
    <row r="1301" spans="2:5" x14ac:dyDescent="0.25">
      <c r="B1301" s="62"/>
      <c r="C1301" s="63"/>
      <c r="D1301" s="63"/>
      <c r="E1301" s="63"/>
    </row>
    <row r="1302" spans="2:5" x14ac:dyDescent="0.25">
      <c r="B1302" s="62"/>
      <c r="C1302" s="63"/>
      <c r="D1302" s="63"/>
      <c r="E1302" s="63"/>
    </row>
    <row r="1303" spans="2:5" x14ac:dyDescent="0.25">
      <c r="B1303" s="62"/>
      <c r="C1303" s="63"/>
      <c r="D1303" s="63"/>
      <c r="E1303" s="63"/>
    </row>
    <row r="1304" spans="2:5" x14ac:dyDescent="0.25">
      <c r="B1304" s="62"/>
      <c r="C1304" s="63"/>
      <c r="D1304" s="63"/>
      <c r="E1304" s="63"/>
    </row>
    <row r="1305" spans="2:5" x14ac:dyDescent="0.25">
      <c r="B1305" s="62"/>
      <c r="C1305" s="63"/>
      <c r="D1305" s="63"/>
      <c r="E1305" s="63"/>
    </row>
    <row r="1306" spans="2:5" x14ac:dyDescent="0.25">
      <c r="B1306" s="62"/>
      <c r="C1306" s="63"/>
      <c r="D1306" s="63"/>
      <c r="E1306" s="63"/>
    </row>
    <row r="1307" spans="2:5" x14ac:dyDescent="0.25">
      <c r="B1307" s="62"/>
      <c r="C1307" s="63"/>
      <c r="D1307" s="63"/>
      <c r="E1307" s="63"/>
    </row>
    <row r="1308" spans="2:5" x14ac:dyDescent="0.25">
      <c r="B1308" s="62"/>
      <c r="C1308" s="63"/>
      <c r="D1308" s="63"/>
      <c r="E1308" s="63"/>
    </row>
    <row r="1309" spans="2:5" x14ac:dyDescent="0.25">
      <c r="B1309" s="62"/>
      <c r="C1309" s="63"/>
      <c r="D1309" s="63"/>
      <c r="E1309" s="63"/>
    </row>
    <row r="1310" spans="2:5" x14ac:dyDescent="0.25">
      <c r="B1310" s="62"/>
      <c r="C1310" s="63"/>
      <c r="D1310" s="63"/>
      <c r="E1310" s="63"/>
    </row>
    <row r="1311" spans="2:5" x14ac:dyDescent="0.25">
      <c r="B1311" s="62"/>
      <c r="C1311" s="63"/>
      <c r="D1311" s="63"/>
      <c r="E1311" s="63"/>
    </row>
    <row r="1312" spans="2:5" x14ac:dyDescent="0.25">
      <c r="B1312" s="62"/>
      <c r="C1312" s="63"/>
      <c r="D1312" s="63"/>
      <c r="E1312" s="63"/>
    </row>
    <row r="1313" spans="2:5" x14ac:dyDescent="0.25">
      <c r="B1313" s="62"/>
      <c r="C1313" s="63"/>
      <c r="D1313" s="63"/>
      <c r="E1313" s="63"/>
    </row>
    <row r="1314" spans="2:5" x14ac:dyDescent="0.25">
      <c r="B1314" s="62"/>
      <c r="C1314" s="63"/>
      <c r="D1314" s="63"/>
      <c r="E1314" s="63"/>
    </row>
    <row r="1315" spans="2:5" x14ac:dyDescent="0.25">
      <c r="B1315" s="62"/>
      <c r="C1315" s="63"/>
      <c r="D1315" s="63"/>
      <c r="E1315" s="63"/>
    </row>
    <row r="1316" spans="2:5" x14ac:dyDescent="0.25">
      <c r="B1316" s="62"/>
      <c r="C1316" s="63"/>
      <c r="D1316" s="63"/>
      <c r="E1316" s="63"/>
    </row>
    <row r="1317" spans="2:5" x14ac:dyDescent="0.25">
      <c r="B1317" s="62"/>
      <c r="C1317" s="63"/>
      <c r="D1317" s="63"/>
      <c r="E1317" s="63"/>
    </row>
    <row r="1318" spans="2:5" x14ac:dyDescent="0.25">
      <c r="B1318" s="62"/>
      <c r="C1318" s="63"/>
      <c r="D1318" s="63"/>
      <c r="E1318" s="63"/>
    </row>
    <row r="1319" spans="2:5" x14ac:dyDescent="0.25">
      <c r="B1319" s="62"/>
      <c r="C1319" s="63"/>
      <c r="D1319" s="63"/>
      <c r="E1319" s="63"/>
    </row>
    <row r="1320" spans="2:5" x14ac:dyDescent="0.25">
      <c r="B1320" s="62"/>
      <c r="C1320" s="63"/>
      <c r="D1320" s="63"/>
      <c r="E1320" s="63"/>
    </row>
    <row r="1321" spans="2:5" x14ac:dyDescent="0.25">
      <c r="B1321" s="62"/>
      <c r="C1321" s="63"/>
      <c r="D1321" s="63"/>
      <c r="E1321" s="63"/>
    </row>
    <row r="1322" spans="2:5" x14ac:dyDescent="0.25">
      <c r="B1322" s="62"/>
      <c r="C1322" s="63"/>
      <c r="D1322" s="63"/>
      <c r="E1322" s="63"/>
    </row>
    <row r="1323" spans="2:5" x14ac:dyDescent="0.25">
      <c r="B1323" s="62"/>
      <c r="C1323" s="63"/>
      <c r="D1323" s="63"/>
      <c r="E1323" s="63"/>
    </row>
    <row r="1324" spans="2:5" x14ac:dyDescent="0.25">
      <c r="B1324" s="62"/>
      <c r="C1324" s="63"/>
      <c r="D1324" s="63"/>
      <c r="E1324" s="63"/>
    </row>
    <row r="1325" spans="2:5" x14ac:dyDescent="0.25">
      <c r="B1325" s="62"/>
      <c r="C1325" s="63"/>
      <c r="D1325" s="63"/>
      <c r="E1325" s="63"/>
    </row>
    <row r="1326" spans="2:5" x14ac:dyDescent="0.25">
      <c r="B1326" s="62"/>
      <c r="C1326" s="63"/>
      <c r="D1326" s="63"/>
      <c r="E1326" s="63"/>
    </row>
    <row r="1327" spans="2:5" x14ac:dyDescent="0.25">
      <c r="B1327" s="62"/>
      <c r="C1327" s="63"/>
      <c r="D1327" s="63"/>
      <c r="E1327" s="63"/>
    </row>
    <row r="1328" spans="2:5" x14ac:dyDescent="0.25">
      <c r="B1328" s="62"/>
      <c r="C1328" s="63"/>
      <c r="D1328" s="63"/>
      <c r="E1328" s="63"/>
    </row>
    <row r="1329" spans="2:5" x14ac:dyDescent="0.25">
      <c r="B1329" s="62"/>
      <c r="C1329" s="63"/>
      <c r="D1329" s="63"/>
      <c r="E1329" s="63"/>
    </row>
    <row r="1330" spans="2:5" x14ac:dyDescent="0.25">
      <c r="B1330" s="62"/>
      <c r="C1330" s="63"/>
      <c r="D1330" s="63"/>
      <c r="E1330" s="63"/>
    </row>
    <row r="1331" spans="2:5" x14ac:dyDescent="0.25">
      <c r="B1331" s="62"/>
      <c r="C1331" s="63"/>
      <c r="D1331" s="63"/>
      <c r="E1331" s="63"/>
    </row>
    <row r="1332" spans="2:5" x14ac:dyDescent="0.25">
      <c r="B1332" s="62"/>
      <c r="C1332" s="63"/>
      <c r="D1332" s="63"/>
      <c r="E1332" s="63"/>
    </row>
    <row r="1333" spans="2:5" x14ac:dyDescent="0.25">
      <c r="B1333" s="62"/>
      <c r="C1333" s="63"/>
      <c r="D1333" s="63"/>
      <c r="E1333" s="63"/>
    </row>
    <row r="1334" spans="2:5" x14ac:dyDescent="0.25">
      <c r="B1334" s="62"/>
      <c r="C1334" s="63"/>
      <c r="D1334" s="63"/>
      <c r="E1334" s="63"/>
    </row>
    <row r="1335" spans="2:5" x14ac:dyDescent="0.25">
      <c r="B1335" s="62"/>
      <c r="C1335" s="63"/>
      <c r="D1335" s="63"/>
      <c r="E1335" s="63"/>
    </row>
    <row r="1336" spans="2:5" x14ac:dyDescent="0.25">
      <c r="B1336" s="62"/>
      <c r="C1336" s="63"/>
      <c r="D1336" s="63"/>
      <c r="E1336" s="63"/>
    </row>
    <row r="1337" spans="2:5" x14ac:dyDescent="0.25">
      <c r="B1337" s="62"/>
      <c r="C1337" s="63"/>
      <c r="D1337" s="63"/>
      <c r="E1337" s="63"/>
    </row>
    <row r="1338" spans="2:5" x14ac:dyDescent="0.25">
      <c r="B1338" s="62"/>
      <c r="C1338" s="63"/>
      <c r="D1338" s="63"/>
      <c r="E1338" s="63"/>
    </row>
    <row r="1339" spans="2:5" x14ac:dyDescent="0.25">
      <c r="B1339" s="62"/>
      <c r="C1339" s="63"/>
      <c r="D1339" s="63"/>
      <c r="E1339" s="63"/>
    </row>
    <row r="1340" spans="2:5" x14ac:dyDescent="0.25">
      <c r="B1340" s="62"/>
      <c r="C1340" s="63"/>
      <c r="D1340" s="63"/>
      <c r="E1340" s="63"/>
    </row>
    <row r="1341" spans="2:5" x14ac:dyDescent="0.25">
      <c r="B1341" s="62"/>
      <c r="C1341" s="63"/>
      <c r="D1341" s="63"/>
      <c r="E1341" s="63"/>
    </row>
    <row r="1342" spans="2:5" x14ac:dyDescent="0.25">
      <c r="B1342" s="62"/>
      <c r="C1342" s="63"/>
      <c r="D1342" s="63"/>
      <c r="E1342" s="63"/>
    </row>
    <row r="1343" spans="2:5" ht="22.5" customHeight="1" x14ac:dyDescent="0.25">
      <c r="B1343" s="66"/>
      <c r="C1343" s="66"/>
      <c r="D1343" s="66"/>
      <c r="E1343" s="66"/>
    </row>
    <row r="1344" spans="2:5" ht="16.5" customHeight="1" x14ac:dyDescent="0.25">
      <c r="B1344" s="67"/>
      <c r="C1344" s="68"/>
      <c r="D1344" s="68"/>
      <c r="E1344" s="68"/>
    </row>
    <row r="1345" spans="2:5" x14ac:dyDescent="0.25">
      <c r="B1345" s="67"/>
      <c r="C1345" s="69"/>
      <c r="D1345" s="69"/>
      <c r="E1345" s="69"/>
    </row>
    <row r="1346" spans="2:5" x14ac:dyDescent="0.25">
      <c r="B1346" s="70"/>
      <c r="C1346" s="63"/>
      <c r="D1346" s="63"/>
      <c r="E1346" s="63"/>
    </row>
    <row r="1347" spans="2:5" x14ac:dyDescent="0.25">
      <c r="B1347" s="70"/>
      <c r="C1347" s="63"/>
      <c r="D1347" s="63"/>
      <c r="E1347" s="63"/>
    </row>
    <row r="1348" spans="2:5" x14ac:dyDescent="0.25">
      <c r="B1348" s="70"/>
      <c r="C1348" s="63"/>
      <c r="D1348" s="63"/>
      <c r="E1348" s="63"/>
    </row>
    <row r="1349" spans="2:5" x14ac:dyDescent="0.25">
      <c r="B1349" s="70"/>
      <c r="C1349" s="63"/>
      <c r="D1349" s="63"/>
      <c r="E1349" s="63"/>
    </row>
    <row r="1350" spans="2:5" x14ac:dyDescent="0.25">
      <c r="B1350" s="70"/>
      <c r="C1350" s="63"/>
      <c r="D1350" s="63"/>
      <c r="E1350" s="63"/>
    </row>
    <row r="1351" spans="2:5" x14ac:dyDescent="0.25">
      <c r="B1351" s="70"/>
      <c r="C1351" s="63"/>
      <c r="D1351" s="63"/>
      <c r="E1351" s="63"/>
    </row>
    <row r="1352" spans="2:5" x14ac:dyDescent="0.25">
      <c r="B1352" s="70"/>
      <c r="C1352" s="63"/>
      <c r="D1352" s="63"/>
      <c r="E1352" s="63"/>
    </row>
    <row r="1353" spans="2:5" x14ac:dyDescent="0.25">
      <c r="B1353" s="70"/>
      <c r="C1353" s="63"/>
      <c r="D1353" s="63"/>
      <c r="E1353" s="63"/>
    </row>
    <row r="1354" spans="2:5" x14ac:dyDescent="0.25">
      <c r="B1354" s="70"/>
      <c r="C1354" s="63"/>
      <c r="D1354" s="63"/>
      <c r="E1354" s="63"/>
    </row>
    <row r="1355" spans="2:5" x14ac:dyDescent="0.25">
      <c r="B1355" s="70"/>
      <c r="C1355" s="63"/>
      <c r="D1355" s="63"/>
      <c r="E1355" s="63"/>
    </row>
    <row r="1356" spans="2:5" x14ac:dyDescent="0.25">
      <c r="B1356" s="70"/>
      <c r="C1356" s="63"/>
      <c r="D1356" s="63"/>
      <c r="E1356" s="63"/>
    </row>
    <row r="1357" spans="2:5" x14ac:dyDescent="0.25">
      <c r="B1357" s="70"/>
      <c r="C1357" s="63"/>
      <c r="D1357" s="63"/>
      <c r="E1357" s="63"/>
    </row>
    <row r="1358" spans="2:5" x14ac:dyDescent="0.25">
      <c r="B1358" s="70"/>
      <c r="C1358" s="63"/>
      <c r="D1358" s="63"/>
      <c r="E1358" s="63"/>
    </row>
    <row r="1359" spans="2:5" x14ac:dyDescent="0.25">
      <c r="B1359" s="70"/>
      <c r="C1359" s="63"/>
      <c r="D1359" s="63"/>
      <c r="E1359" s="63"/>
    </row>
    <row r="1360" spans="2:5" x14ac:dyDescent="0.25">
      <c r="B1360" s="70"/>
      <c r="C1360" s="63"/>
      <c r="D1360" s="63"/>
      <c r="E1360" s="63"/>
    </row>
    <row r="1361" spans="2:5" x14ac:dyDescent="0.25">
      <c r="B1361" s="70"/>
      <c r="C1361" s="63"/>
      <c r="D1361" s="63"/>
      <c r="E1361" s="63"/>
    </row>
    <row r="1362" spans="2:5" x14ac:dyDescent="0.25">
      <c r="B1362" s="70"/>
      <c r="C1362" s="63"/>
      <c r="D1362" s="63"/>
      <c r="E1362" s="63"/>
    </row>
    <row r="1363" spans="2:5" x14ac:dyDescent="0.25">
      <c r="B1363" s="70"/>
      <c r="C1363" s="63"/>
      <c r="D1363" s="63"/>
      <c r="E1363" s="63"/>
    </row>
    <row r="1364" spans="2:5" x14ac:dyDescent="0.25">
      <c r="B1364" s="70"/>
      <c r="C1364" s="63"/>
      <c r="D1364" s="63"/>
      <c r="E1364" s="63"/>
    </row>
    <row r="1365" spans="2:5" x14ac:dyDescent="0.25">
      <c r="B1365" s="70"/>
      <c r="C1365" s="63"/>
      <c r="D1365" s="63"/>
      <c r="E1365" s="63"/>
    </row>
    <row r="1366" spans="2:5" x14ac:dyDescent="0.25">
      <c r="B1366" s="70"/>
      <c r="C1366" s="63"/>
      <c r="D1366" s="63"/>
      <c r="E1366" s="63"/>
    </row>
    <row r="1367" spans="2:5" x14ac:dyDescent="0.25">
      <c r="B1367" s="70"/>
      <c r="C1367" s="63"/>
      <c r="D1367" s="63"/>
      <c r="E1367" s="63"/>
    </row>
    <row r="1368" spans="2:5" x14ac:dyDescent="0.25">
      <c r="B1368" s="70"/>
      <c r="C1368" s="63"/>
      <c r="D1368" s="63"/>
      <c r="E1368" s="63"/>
    </row>
    <row r="1369" spans="2:5" x14ac:dyDescent="0.25">
      <c r="B1369" s="70"/>
      <c r="C1369" s="63"/>
      <c r="D1369" s="63"/>
      <c r="E1369" s="63"/>
    </row>
    <row r="1370" spans="2:5" x14ac:dyDescent="0.25">
      <c r="B1370" s="70"/>
      <c r="C1370" s="63"/>
      <c r="D1370" s="63"/>
      <c r="E1370" s="63"/>
    </row>
    <row r="1371" spans="2:5" x14ac:dyDescent="0.25">
      <c r="B1371" s="70"/>
      <c r="C1371" s="63"/>
      <c r="D1371" s="63"/>
      <c r="E1371" s="63"/>
    </row>
    <row r="1372" spans="2:5" x14ac:dyDescent="0.25">
      <c r="B1372" s="70"/>
      <c r="C1372" s="63"/>
      <c r="D1372" s="63"/>
      <c r="E1372" s="63"/>
    </row>
    <row r="1373" spans="2:5" x14ac:dyDescent="0.25">
      <c r="B1373" s="70"/>
      <c r="C1373" s="63"/>
      <c r="D1373" s="63"/>
      <c r="E1373" s="63"/>
    </row>
    <row r="1374" spans="2:5" x14ac:dyDescent="0.25">
      <c r="B1374" s="70"/>
      <c r="C1374" s="63"/>
      <c r="D1374" s="63"/>
      <c r="E1374" s="63"/>
    </row>
    <row r="1375" spans="2:5" x14ac:dyDescent="0.25">
      <c r="B1375" s="70"/>
      <c r="C1375" s="63"/>
      <c r="D1375" s="63"/>
      <c r="E1375" s="63"/>
    </row>
    <row r="1376" spans="2:5" x14ac:dyDescent="0.25">
      <c r="B1376" s="70"/>
      <c r="C1376" s="63"/>
      <c r="D1376" s="63"/>
      <c r="E1376" s="63"/>
    </row>
    <row r="1377" spans="2:5" x14ac:dyDescent="0.25">
      <c r="B1377" s="70"/>
      <c r="C1377" s="63"/>
      <c r="D1377" s="63"/>
      <c r="E1377" s="63"/>
    </row>
    <row r="1378" spans="2:5" x14ac:dyDescent="0.25">
      <c r="B1378" s="70"/>
      <c r="C1378" s="63"/>
      <c r="D1378" s="63"/>
      <c r="E1378" s="63"/>
    </row>
    <row r="1379" spans="2:5" x14ac:dyDescent="0.25">
      <c r="B1379" s="70"/>
      <c r="C1379" s="63"/>
      <c r="D1379" s="63"/>
      <c r="E1379" s="63"/>
    </row>
    <row r="1380" spans="2:5" x14ac:dyDescent="0.25">
      <c r="B1380" s="70"/>
      <c r="C1380" s="63"/>
      <c r="D1380" s="63"/>
      <c r="E1380" s="63"/>
    </row>
    <row r="1381" spans="2:5" x14ac:dyDescent="0.25">
      <c r="B1381" s="70"/>
      <c r="C1381" s="63"/>
      <c r="D1381" s="63"/>
      <c r="E1381" s="63"/>
    </row>
    <row r="1382" spans="2:5" x14ac:dyDescent="0.25">
      <c r="B1382" s="70"/>
      <c r="C1382" s="63"/>
      <c r="D1382" s="63"/>
      <c r="E1382" s="63"/>
    </row>
    <row r="1383" spans="2:5" x14ac:dyDescent="0.25">
      <c r="B1383" s="70"/>
      <c r="C1383" s="63"/>
      <c r="D1383" s="63"/>
      <c r="E1383" s="63"/>
    </row>
    <row r="1384" spans="2:5" x14ac:dyDescent="0.25">
      <c r="B1384" s="70"/>
      <c r="C1384" s="63"/>
      <c r="D1384" s="63"/>
      <c r="E1384" s="63"/>
    </row>
    <row r="1385" spans="2:5" x14ac:dyDescent="0.25">
      <c r="B1385" s="70"/>
      <c r="C1385" s="63"/>
      <c r="D1385" s="63"/>
      <c r="E1385" s="63"/>
    </row>
    <row r="1386" spans="2:5" x14ac:dyDescent="0.25">
      <c r="B1386" s="70"/>
      <c r="C1386" s="63"/>
      <c r="D1386" s="63"/>
      <c r="E1386" s="63"/>
    </row>
    <row r="1387" spans="2:5" x14ac:dyDescent="0.25">
      <c r="B1387" s="70"/>
      <c r="C1387" s="63"/>
      <c r="D1387" s="63"/>
      <c r="E1387" s="63"/>
    </row>
    <row r="1388" spans="2:5" x14ac:dyDescent="0.25">
      <c r="B1388" s="70"/>
      <c r="C1388" s="63"/>
      <c r="D1388" s="63"/>
      <c r="E1388" s="63"/>
    </row>
    <row r="1389" spans="2:5" x14ac:dyDescent="0.25">
      <c r="B1389" s="70"/>
      <c r="C1389" s="63"/>
      <c r="D1389" s="63"/>
      <c r="E1389" s="63"/>
    </row>
    <row r="1390" spans="2:5" x14ac:dyDescent="0.25">
      <c r="B1390" s="70"/>
      <c r="C1390" s="63"/>
      <c r="D1390" s="63"/>
      <c r="E1390" s="63"/>
    </row>
    <row r="1391" spans="2:5" x14ac:dyDescent="0.25">
      <c r="B1391" s="70"/>
      <c r="C1391" s="63"/>
      <c r="D1391" s="63"/>
      <c r="E1391" s="63"/>
    </row>
    <row r="1392" spans="2:5" x14ac:dyDescent="0.25">
      <c r="B1392" s="70"/>
      <c r="C1392" s="63"/>
      <c r="D1392" s="63"/>
      <c r="E1392" s="63"/>
    </row>
    <row r="1393" spans="2:5" x14ac:dyDescent="0.25">
      <c r="B1393" s="70"/>
      <c r="C1393" s="63"/>
      <c r="D1393" s="63"/>
      <c r="E1393" s="63"/>
    </row>
    <row r="1394" spans="2:5" x14ac:dyDescent="0.25">
      <c r="B1394" s="70"/>
      <c r="C1394" s="63"/>
      <c r="D1394" s="63"/>
      <c r="E1394" s="63"/>
    </row>
    <row r="1395" spans="2:5" x14ac:dyDescent="0.25">
      <c r="B1395" s="70"/>
      <c r="C1395" s="63"/>
      <c r="D1395" s="63"/>
      <c r="E1395" s="63"/>
    </row>
    <row r="1396" spans="2:5" x14ac:dyDescent="0.25">
      <c r="B1396" s="70"/>
      <c r="C1396" s="63"/>
      <c r="D1396" s="63"/>
      <c r="E1396" s="63"/>
    </row>
    <row r="1397" spans="2:5" x14ac:dyDescent="0.25">
      <c r="B1397" s="70"/>
      <c r="C1397" s="63"/>
      <c r="D1397" s="63"/>
      <c r="E1397" s="63"/>
    </row>
    <row r="1398" spans="2:5" x14ac:dyDescent="0.25">
      <c r="B1398" s="70"/>
      <c r="C1398" s="63"/>
      <c r="D1398" s="63"/>
      <c r="E1398" s="63"/>
    </row>
    <row r="1399" spans="2:5" x14ac:dyDescent="0.25">
      <c r="B1399" s="70"/>
      <c r="C1399" s="63"/>
      <c r="D1399" s="63"/>
      <c r="E1399" s="63"/>
    </row>
    <row r="1400" spans="2:5" x14ac:dyDescent="0.25">
      <c r="B1400" s="70"/>
      <c r="C1400" s="63"/>
      <c r="D1400" s="63"/>
      <c r="E1400" s="63"/>
    </row>
    <row r="1401" spans="2:5" x14ac:dyDescent="0.25">
      <c r="B1401" s="70"/>
      <c r="C1401" s="63"/>
      <c r="D1401" s="63"/>
      <c r="E1401" s="63"/>
    </row>
    <row r="1402" spans="2:5" x14ac:dyDescent="0.25">
      <c r="B1402" s="70"/>
      <c r="C1402" s="63"/>
      <c r="D1402" s="63"/>
      <c r="E1402" s="63"/>
    </row>
    <row r="1403" spans="2:5" x14ac:dyDescent="0.25">
      <c r="B1403" s="70"/>
      <c r="C1403" s="63"/>
      <c r="D1403" s="63"/>
      <c r="E1403" s="63"/>
    </row>
    <row r="1404" spans="2:5" x14ac:dyDescent="0.25">
      <c r="B1404" s="70"/>
      <c r="C1404" s="63"/>
      <c r="D1404" s="63"/>
      <c r="E1404" s="63"/>
    </row>
    <row r="1405" spans="2:5" x14ac:dyDescent="0.25">
      <c r="B1405" s="70"/>
      <c r="C1405" s="63"/>
      <c r="D1405" s="63"/>
      <c r="E1405" s="63"/>
    </row>
    <row r="1406" spans="2:5" x14ac:dyDescent="0.25">
      <c r="B1406" s="70"/>
      <c r="C1406" s="63"/>
      <c r="D1406" s="63"/>
      <c r="E1406" s="63"/>
    </row>
    <row r="1407" spans="2:5" x14ac:dyDescent="0.25">
      <c r="B1407" s="70"/>
      <c r="C1407" s="63"/>
      <c r="D1407" s="63"/>
      <c r="E1407" s="63"/>
    </row>
    <row r="1408" spans="2:5" x14ac:dyDescent="0.25">
      <c r="B1408" s="70"/>
      <c r="C1408" s="63"/>
      <c r="D1408" s="63"/>
      <c r="E1408" s="63"/>
    </row>
    <row r="1409" spans="2:5" x14ac:dyDescent="0.25">
      <c r="B1409" s="70"/>
      <c r="C1409" s="63"/>
      <c r="D1409" s="63"/>
      <c r="E1409" s="63"/>
    </row>
    <row r="1410" spans="2:5" x14ac:dyDescent="0.25">
      <c r="B1410" s="70"/>
      <c r="C1410" s="63"/>
      <c r="D1410" s="63"/>
      <c r="E1410" s="63"/>
    </row>
    <row r="1411" spans="2:5" x14ac:dyDescent="0.25">
      <c r="B1411" s="70"/>
      <c r="C1411" s="63"/>
      <c r="D1411" s="63"/>
      <c r="E1411" s="63"/>
    </row>
    <row r="1412" spans="2:5" x14ac:dyDescent="0.25">
      <c r="B1412" s="70"/>
      <c r="C1412" s="63"/>
      <c r="D1412" s="63"/>
      <c r="E1412" s="63"/>
    </row>
    <row r="1413" spans="2:5" x14ac:dyDescent="0.25">
      <c r="B1413" s="70"/>
      <c r="C1413" s="63"/>
      <c r="D1413" s="63"/>
      <c r="E1413" s="63"/>
    </row>
    <row r="1414" spans="2:5" x14ac:dyDescent="0.25">
      <c r="B1414" s="70"/>
      <c r="C1414" s="63"/>
      <c r="D1414" s="63"/>
      <c r="E1414" s="63"/>
    </row>
    <row r="1415" spans="2:5" x14ac:dyDescent="0.25">
      <c r="B1415" s="70"/>
      <c r="C1415" s="63"/>
      <c r="D1415" s="63"/>
      <c r="E1415" s="63"/>
    </row>
    <row r="1416" spans="2:5" x14ac:dyDescent="0.25">
      <c r="B1416" s="70"/>
      <c r="C1416" s="63"/>
      <c r="D1416" s="63"/>
      <c r="E1416" s="63"/>
    </row>
    <row r="1417" spans="2:5" x14ac:dyDescent="0.25">
      <c r="B1417" s="70"/>
      <c r="C1417" s="63"/>
      <c r="D1417" s="63"/>
      <c r="E1417" s="63"/>
    </row>
    <row r="1418" spans="2:5" x14ac:dyDescent="0.25">
      <c r="B1418" s="70"/>
      <c r="C1418" s="63"/>
      <c r="D1418" s="63"/>
      <c r="E1418" s="63"/>
    </row>
    <row r="1419" spans="2:5" x14ac:dyDescent="0.25">
      <c r="B1419" s="70"/>
      <c r="C1419" s="63"/>
      <c r="D1419" s="63"/>
      <c r="E1419" s="63"/>
    </row>
    <row r="1420" spans="2:5" x14ac:dyDescent="0.25">
      <c r="B1420" s="70"/>
      <c r="C1420" s="63"/>
      <c r="D1420" s="63"/>
      <c r="E1420" s="63"/>
    </row>
    <row r="1421" spans="2:5" x14ac:dyDescent="0.25">
      <c r="B1421" s="70"/>
      <c r="C1421" s="63"/>
      <c r="D1421" s="63"/>
      <c r="E1421" s="63"/>
    </row>
    <row r="1422" spans="2:5" x14ac:dyDescent="0.25">
      <c r="B1422" s="70"/>
      <c r="C1422" s="63"/>
      <c r="D1422" s="63"/>
      <c r="E1422" s="63"/>
    </row>
    <row r="1423" spans="2:5" x14ac:dyDescent="0.25">
      <c r="B1423" s="70"/>
      <c r="C1423" s="63"/>
      <c r="D1423" s="63"/>
      <c r="E1423" s="63"/>
    </row>
    <row r="1424" spans="2:5" x14ac:dyDescent="0.25">
      <c r="B1424" s="70"/>
      <c r="C1424" s="63"/>
      <c r="D1424" s="63"/>
      <c r="E1424" s="63"/>
    </row>
    <row r="1425" spans="2:5" x14ac:dyDescent="0.25">
      <c r="B1425" s="70"/>
      <c r="C1425" s="63"/>
      <c r="D1425" s="63"/>
      <c r="E1425" s="63"/>
    </row>
    <row r="1426" spans="2:5" x14ac:dyDescent="0.25">
      <c r="B1426" s="70"/>
      <c r="C1426" s="63"/>
      <c r="D1426" s="63"/>
      <c r="E1426" s="63"/>
    </row>
    <row r="1427" spans="2:5" x14ac:dyDescent="0.25">
      <c r="B1427" s="70"/>
      <c r="C1427" s="63"/>
      <c r="D1427" s="63"/>
      <c r="E1427" s="63"/>
    </row>
    <row r="1428" spans="2:5" x14ac:dyDescent="0.25">
      <c r="B1428" s="70"/>
      <c r="C1428" s="63"/>
      <c r="D1428" s="63"/>
      <c r="E1428" s="63"/>
    </row>
    <row r="1429" spans="2:5" x14ac:dyDescent="0.25">
      <c r="B1429" s="70"/>
      <c r="C1429" s="63"/>
      <c r="D1429" s="63"/>
      <c r="E1429" s="63"/>
    </row>
    <row r="1430" spans="2:5" x14ac:dyDescent="0.25">
      <c r="B1430" s="70"/>
      <c r="C1430" s="63"/>
      <c r="D1430" s="63"/>
      <c r="E1430" s="63"/>
    </row>
    <row r="1431" spans="2:5" x14ac:dyDescent="0.25">
      <c r="B1431" s="70"/>
      <c r="C1431" s="63"/>
      <c r="D1431" s="63"/>
      <c r="E1431" s="63"/>
    </row>
    <row r="1432" spans="2:5" x14ac:dyDescent="0.25">
      <c r="B1432" s="70"/>
      <c r="C1432" s="63"/>
      <c r="D1432" s="63"/>
      <c r="E1432" s="63"/>
    </row>
    <row r="1433" spans="2:5" x14ac:dyDescent="0.25">
      <c r="B1433" s="70"/>
      <c r="C1433" s="63"/>
      <c r="D1433" s="63"/>
      <c r="E1433" s="63"/>
    </row>
    <row r="1434" spans="2:5" x14ac:dyDescent="0.25">
      <c r="B1434" s="70"/>
      <c r="C1434" s="63"/>
      <c r="D1434" s="63"/>
      <c r="E1434" s="63"/>
    </row>
    <row r="1435" spans="2:5" x14ac:dyDescent="0.25">
      <c r="B1435" s="70"/>
      <c r="C1435" s="63"/>
      <c r="D1435" s="63"/>
      <c r="E1435" s="63"/>
    </row>
    <row r="1436" spans="2:5" x14ac:dyDescent="0.25">
      <c r="B1436" s="70"/>
      <c r="C1436" s="63"/>
      <c r="D1436" s="63"/>
      <c r="E1436" s="63"/>
    </row>
    <row r="1437" spans="2:5" x14ac:dyDescent="0.25">
      <c r="B1437" s="70"/>
      <c r="C1437" s="63"/>
      <c r="D1437" s="63"/>
      <c r="E1437" s="63"/>
    </row>
    <row r="1438" spans="2:5" x14ac:dyDescent="0.25">
      <c r="B1438" s="70"/>
      <c r="C1438" s="63"/>
      <c r="D1438" s="63"/>
      <c r="E1438" s="63"/>
    </row>
    <row r="1439" spans="2:5" x14ac:dyDescent="0.25">
      <c r="B1439" s="70"/>
      <c r="C1439" s="63"/>
      <c r="D1439" s="63"/>
      <c r="E1439" s="63"/>
    </row>
    <row r="1440" spans="2:5" x14ac:dyDescent="0.25">
      <c r="B1440" s="70"/>
      <c r="C1440" s="63"/>
      <c r="D1440" s="63"/>
      <c r="E1440" s="63"/>
    </row>
    <row r="1441" spans="2:5" x14ac:dyDescent="0.25">
      <c r="B1441" s="70"/>
      <c r="C1441" s="63"/>
      <c r="D1441" s="63"/>
      <c r="E1441" s="63"/>
    </row>
    <row r="1442" spans="2:5" x14ac:dyDescent="0.25">
      <c r="B1442" s="70"/>
      <c r="C1442" s="63"/>
      <c r="D1442" s="63"/>
      <c r="E1442" s="63"/>
    </row>
    <row r="1443" spans="2:5" x14ac:dyDescent="0.25">
      <c r="B1443" s="70"/>
      <c r="C1443" s="63"/>
      <c r="D1443" s="63"/>
      <c r="E1443" s="63"/>
    </row>
    <row r="1444" spans="2:5" x14ac:dyDescent="0.25">
      <c r="B1444" s="70"/>
      <c r="C1444" s="63"/>
      <c r="D1444" s="63"/>
      <c r="E1444" s="63"/>
    </row>
    <row r="1445" spans="2:5" x14ac:dyDescent="0.25">
      <c r="B1445" s="70"/>
      <c r="C1445" s="63"/>
      <c r="D1445" s="63"/>
      <c r="E1445" s="63"/>
    </row>
    <row r="1446" spans="2:5" x14ac:dyDescent="0.25">
      <c r="B1446" s="70"/>
      <c r="C1446" s="63"/>
      <c r="D1446" s="63"/>
      <c r="E1446" s="63"/>
    </row>
    <row r="1447" spans="2:5" x14ac:dyDescent="0.25">
      <c r="B1447" s="70"/>
      <c r="C1447" s="63"/>
      <c r="D1447" s="63"/>
      <c r="E1447" s="63"/>
    </row>
    <row r="1448" spans="2:5" x14ac:dyDescent="0.25">
      <c r="B1448" s="70"/>
      <c r="C1448" s="63"/>
      <c r="D1448" s="63"/>
      <c r="E1448" s="63"/>
    </row>
    <row r="1449" spans="2:5" x14ac:dyDescent="0.25">
      <c r="B1449" s="70"/>
      <c r="C1449" s="63"/>
      <c r="D1449" s="63"/>
      <c r="E1449" s="63"/>
    </row>
    <row r="1450" spans="2:5" x14ac:dyDescent="0.25">
      <c r="B1450" s="70"/>
      <c r="C1450" s="63"/>
      <c r="D1450" s="63"/>
      <c r="E1450" s="63"/>
    </row>
    <row r="1451" spans="2:5" x14ac:dyDescent="0.25">
      <c r="B1451" s="70"/>
      <c r="C1451" s="63"/>
      <c r="D1451" s="63"/>
      <c r="E1451" s="63"/>
    </row>
    <row r="1452" spans="2:5" x14ac:dyDescent="0.25">
      <c r="B1452" s="70"/>
      <c r="C1452" s="63"/>
      <c r="D1452" s="63"/>
      <c r="E1452" s="63"/>
    </row>
    <row r="1453" spans="2:5" x14ac:dyDescent="0.25">
      <c r="B1453" s="70"/>
      <c r="C1453" s="63"/>
      <c r="D1453" s="63"/>
      <c r="E1453" s="63"/>
    </row>
    <row r="1454" spans="2:5" x14ac:dyDescent="0.25">
      <c r="B1454" s="70"/>
      <c r="C1454" s="63"/>
      <c r="D1454" s="63"/>
      <c r="E1454" s="63"/>
    </row>
    <row r="1455" spans="2:5" x14ac:dyDescent="0.25">
      <c r="B1455" s="70"/>
      <c r="C1455" s="63"/>
      <c r="D1455" s="63"/>
      <c r="E1455" s="63"/>
    </row>
    <row r="1456" spans="2:5" x14ac:dyDescent="0.25">
      <c r="B1456" s="70"/>
      <c r="C1456" s="63"/>
      <c r="D1456" s="63"/>
      <c r="E1456" s="63"/>
    </row>
    <row r="1457" spans="2:5" x14ac:dyDescent="0.25">
      <c r="B1457" s="70"/>
      <c r="C1457" s="63"/>
      <c r="D1457" s="63"/>
      <c r="E1457" s="63"/>
    </row>
    <row r="1458" spans="2:5" x14ac:dyDescent="0.25">
      <c r="B1458" s="70"/>
      <c r="C1458" s="63"/>
      <c r="D1458" s="63"/>
      <c r="E1458" s="63"/>
    </row>
    <row r="1459" spans="2:5" x14ac:dyDescent="0.25">
      <c r="B1459" s="70"/>
      <c r="C1459" s="63"/>
      <c r="D1459" s="63"/>
      <c r="E1459" s="63"/>
    </row>
    <row r="1460" spans="2:5" x14ac:dyDescent="0.25">
      <c r="B1460" s="70"/>
      <c r="C1460" s="63"/>
      <c r="D1460" s="63"/>
      <c r="E1460" s="63"/>
    </row>
    <row r="1461" spans="2:5" x14ac:dyDescent="0.25">
      <c r="B1461" s="70"/>
      <c r="C1461" s="63"/>
      <c r="D1461" s="63"/>
      <c r="E1461" s="63"/>
    </row>
    <row r="1462" spans="2:5" x14ac:dyDescent="0.25">
      <c r="B1462" s="70"/>
      <c r="C1462" s="63"/>
      <c r="D1462" s="63"/>
      <c r="E1462" s="63"/>
    </row>
    <row r="1463" spans="2:5" x14ac:dyDescent="0.25">
      <c r="B1463" s="70"/>
      <c r="C1463" s="63"/>
      <c r="D1463" s="63"/>
      <c r="E1463" s="63"/>
    </row>
    <row r="1464" spans="2:5" x14ac:dyDescent="0.25">
      <c r="B1464" s="70"/>
      <c r="C1464" s="63"/>
      <c r="D1464" s="63"/>
      <c r="E1464" s="63"/>
    </row>
    <row r="1465" spans="2:5" x14ac:dyDescent="0.25">
      <c r="B1465" s="70"/>
      <c r="C1465" s="63"/>
      <c r="D1465" s="63"/>
      <c r="E1465" s="63"/>
    </row>
    <row r="1466" spans="2:5" x14ac:dyDescent="0.25">
      <c r="B1466" s="70"/>
      <c r="C1466" s="63"/>
      <c r="D1466" s="63"/>
      <c r="E1466" s="63"/>
    </row>
    <row r="1467" spans="2:5" x14ac:dyDescent="0.25">
      <c r="B1467" s="70"/>
      <c r="C1467" s="63"/>
      <c r="D1467" s="63"/>
      <c r="E1467" s="63"/>
    </row>
    <row r="1468" spans="2:5" x14ac:dyDescent="0.25">
      <c r="B1468" s="70"/>
      <c r="C1468" s="63"/>
      <c r="D1468" s="63"/>
      <c r="E1468" s="63"/>
    </row>
    <row r="1469" spans="2:5" x14ac:dyDescent="0.25">
      <c r="B1469" s="70"/>
      <c r="C1469" s="63"/>
      <c r="D1469" s="63"/>
      <c r="E1469" s="63"/>
    </row>
    <row r="1470" spans="2:5" x14ac:dyDescent="0.25">
      <c r="B1470" s="70"/>
      <c r="C1470" s="63"/>
      <c r="D1470" s="63"/>
      <c r="E1470" s="63"/>
    </row>
    <row r="1471" spans="2:5" x14ac:dyDescent="0.25">
      <c r="B1471" s="70"/>
      <c r="C1471" s="63"/>
      <c r="D1471" s="63"/>
      <c r="E1471" s="63"/>
    </row>
    <row r="1472" spans="2:5" x14ac:dyDescent="0.25">
      <c r="B1472" s="70"/>
      <c r="C1472" s="63"/>
      <c r="D1472" s="63"/>
      <c r="E1472" s="63"/>
    </row>
    <row r="1473" spans="2:5" x14ac:dyDescent="0.25">
      <c r="B1473" s="70"/>
      <c r="C1473" s="63"/>
      <c r="D1473" s="63"/>
      <c r="E1473" s="63"/>
    </row>
    <row r="1474" spans="2:5" x14ac:dyDescent="0.25">
      <c r="B1474" s="70"/>
      <c r="C1474" s="63"/>
      <c r="D1474" s="63"/>
      <c r="E1474" s="63"/>
    </row>
    <row r="1475" spans="2:5" x14ac:dyDescent="0.25">
      <c r="B1475" s="70"/>
      <c r="C1475" s="63"/>
      <c r="D1475" s="63"/>
      <c r="E1475" s="63"/>
    </row>
    <row r="1476" spans="2:5" x14ac:dyDescent="0.25">
      <c r="B1476" s="70"/>
      <c r="C1476" s="63"/>
      <c r="D1476" s="63"/>
      <c r="E1476" s="63"/>
    </row>
    <row r="1477" spans="2:5" x14ac:dyDescent="0.25">
      <c r="B1477" s="70"/>
      <c r="C1477" s="63"/>
      <c r="D1477" s="63"/>
      <c r="E1477" s="63"/>
    </row>
    <row r="1478" spans="2:5" x14ac:dyDescent="0.25">
      <c r="B1478" s="70"/>
      <c r="C1478" s="63"/>
      <c r="D1478" s="63"/>
      <c r="E1478" s="63"/>
    </row>
    <row r="1479" spans="2:5" x14ac:dyDescent="0.25">
      <c r="B1479" s="70"/>
      <c r="C1479" s="63"/>
      <c r="D1479" s="63"/>
      <c r="E1479" s="63"/>
    </row>
    <row r="1480" spans="2:5" x14ac:dyDescent="0.25">
      <c r="B1480" s="70"/>
      <c r="C1480" s="63"/>
      <c r="D1480" s="63"/>
      <c r="E1480" s="63"/>
    </row>
    <row r="1481" spans="2:5" x14ac:dyDescent="0.25">
      <c r="B1481" s="70"/>
      <c r="C1481" s="63"/>
      <c r="D1481" s="63"/>
      <c r="E1481" s="63"/>
    </row>
    <row r="1482" spans="2:5" x14ac:dyDescent="0.25">
      <c r="B1482" s="70"/>
      <c r="C1482" s="63"/>
      <c r="D1482" s="63"/>
      <c r="E1482" s="63"/>
    </row>
    <row r="1483" spans="2:5" x14ac:dyDescent="0.25">
      <c r="B1483" s="70"/>
      <c r="C1483" s="63"/>
      <c r="D1483" s="63"/>
      <c r="E1483" s="63"/>
    </row>
    <row r="1484" spans="2:5" x14ac:dyDescent="0.25">
      <c r="B1484" s="70"/>
      <c r="C1484" s="63"/>
      <c r="D1484" s="63"/>
      <c r="E1484" s="63"/>
    </row>
    <row r="1485" spans="2:5" x14ac:dyDescent="0.25">
      <c r="B1485" s="70"/>
      <c r="C1485" s="63"/>
      <c r="D1485" s="63"/>
      <c r="E1485" s="63"/>
    </row>
    <row r="1486" spans="2:5" x14ac:dyDescent="0.25">
      <c r="B1486" s="70"/>
      <c r="C1486" s="63"/>
      <c r="D1486" s="63"/>
      <c r="E1486" s="63"/>
    </row>
    <row r="1487" spans="2:5" x14ac:dyDescent="0.25">
      <c r="B1487" s="70"/>
      <c r="C1487" s="63"/>
      <c r="D1487" s="63"/>
      <c r="E1487" s="63"/>
    </row>
    <row r="1488" spans="2:5" x14ac:dyDescent="0.25">
      <c r="B1488" s="70"/>
      <c r="C1488" s="63"/>
      <c r="D1488" s="63"/>
      <c r="E1488" s="63"/>
    </row>
    <row r="1489" spans="2:5" x14ac:dyDescent="0.25">
      <c r="B1489" s="70"/>
      <c r="C1489" s="63"/>
      <c r="D1489" s="63"/>
      <c r="E1489" s="63"/>
    </row>
    <row r="1490" spans="2:5" x14ac:dyDescent="0.25">
      <c r="B1490" s="70"/>
      <c r="C1490" s="63"/>
      <c r="D1490" s="63"/>
      <c r="E1490" s="63"/>
    </row>
    <row r="1491" spans="2:5" x14ac:dyDescent="0.25">
      <c r="B1491" s="70"/>
      <c r="C1491" s="63"/>
      <c r="D1491" s="63"/>
      <c r="E1491" s="63"/>
    </row>
    <row r="1492" spans="2:5" x14ac:dyDescent="0.25">
      <c r="B1492" s="70"/>
      <c r="C1492" s="63"/>
      <c r="D1492" s="63"/>
      <c r="E1492" s="63"/>
    </row>
    <row r="1493" spans="2:5" x14ac:dyDescent="0.25">
      <c r="B1493" s="70"/>
      <c r="C1493" s="63"/>
      <c r="D1493" s="63"/>
      <c r="E1493" s="63"/>
    </row>
    <row r="1494" spans="2:5" x14ac:dyDescent="0.25">
      <c r="B1494" s="70"/>
      <c r="C1494" s="63"/>
      <c r="D1494" s="63"/>
      <c r="E1494" s="63"/>
    </row>
    <row r="1495" spans="2:5" x14ac:dyDescent="0.25">
      <c r="B1495" s="70"/>
      <c r="C1495" s="63"/>
      <c r="D1495" s="63"/>
      <c r="E1495" s="63"/>
    </row>
    <row r="1496" spans="2:5" x14ac:dyDescent="0.25">
      <c r="B1496" s="70"/>
      <c r="C1496" s="63"/>
      <c r="D1496" s="63"/>
      <c r="E1496" s="63"/>
    </row>
    <row r="1497" spans="2:5" x14ac:dyDescent="0.25">
      <c r="B1497" s="70"/>
      <c r="C1497" s="63"/>
      <c r="D1497" s="63"/>
      <c r="E1497" s="63"/>
    </row>
    <row r="1498" spans="2:5" x14ac:dyDescent="0.25">
      <c r="B1498" s="70"/>
      <c r="C1498" s="63"/>
      <c r="D1498" s="63"/>
      <c r="E1498" s="63"/>
    </row>
    <row r="1499" spans="2:5" x14ac:dyDescent="0.25">
      <c r="B1499" s="70"/>
      <c r="C1499" s="63"/>
      <c r="D1499" s="63"/>
      <c r="E1499" s="63"/>
    </row>
    <row r="1500" spans="2:5" x14ac:dyDescent="0.25">
      <c r="B1500" s="70"/>
      <c r="C1500" s="63"/>
      <c r="D1500" s="63"/>
      <c r="E1500" s="63"/>
    </row>
    <row r="1501" spans="2:5" x14ac:dyDescent="0.25">
      <c r="B1501" s="70"/>
      <c r="C1501" s="63"/>
      <c r="D1501" s="63"/>
      <c r="E1501" s="63"/>
    </row>
    <row r="1502" spans="2:5" x14ac:dyDescent="0.25">
      <c r="B1502" s="70"/>
      <c r="C1502" s="63"/>
      <c r="D1502" s="63"/>
      <c r="E1502" s="63"/>
    </row>
    <row r="1503" spans="2:5" x14ac:dyDescent="0.25">
      <c r="B1503" s="70"/>
      <c r="C1503" s="63"/>
      <c r="D1503" s="63"/>
      <c r="E1503" s="63"/>
    </row>
    <row r="1504" spans="2:5" x14ac:dyDescent="0.25">
      <c r="B1504" s="70"/>
      <c r="C1504" s="63"/>
      <c r="D1504" s="63"/>
      <c r="E1504" s="63"/>
    </row>
    <row r="1505" spans="2:5" x14ac:dyDescent="0.25">
      <c r="B1505" s="70"/>
      <c r="C1505" s="63"/>
      <c r="D1505" s="63"/>
      <c r="E1505" s="63"/>
    </row>
    <row r="1506" spans="2:5" x14ac:dyDescent="0.25">
      <c r="B1506" s="70"/>
      <c r="C1506" s="63"/>
      <c r="D1506" s="63"/>
      <c r="E1506" s="63"/>
    </row>
    <row r="1507" spans="2:5" x14ac:dyDescent="0.25">
      <c r="B1507" s="70"/>
      <c r="C1507" s="63"/>
      <c r="D1507" s="63"/>
      <c r="E1507" s="63"/>
    </row>
    <row r="1508" spans="2:5" x14ac:dyDescent="0.25">
      <c r="B1508" s="70"/>
      <c r="C1508" s="63"/>
      <c r="D1508" s="63"/>
      <c r="E1508" s="63"/>
    </row>
    <row r="1509" spans="2:5" x14ac:dyDescent="0.25">
      <c r="B1509" s="70"/>
      <c r="C1509" s="63"/>
      <c r="D1509" s="63"/>
      <c r="E1509" s="63"/>
    </row>
    <row r="1510" spans="2:5" x14ac:dyDescent="0.25">
      <c r="B1510" s="70"/>
      <c r="C1510" s="63"/>
      <c r="D1510" s="63"/>
      <c r="E1510" s="63"/>
    </row>
    <row r="1511" spans="2:5" x14ac:dyDescent="0.25">
      <c r="B1511" s="70"/>
      <c r="C1511" s="63"/>
      <c r="D1511" s="63"/>
      <c r="E1511" s="63"/>
    </row>
    <row r="1512" spans="2:5" x14ac:dyDescent="0.25">
      <c r="B1512" s="70"/>
      <c r="C1512" s="63"/>
      <c r="D1512" s="63"/>
      <c r="E1512" s="63"/>
    </row>
    <row r="1513" spans="2:5" x14ac:dyDescent="0.25">
      <c r="B1513" s="70"/>
      <c r="C1513" s="63"/>
      <c r="D1513" s="63"/>
      <c r="E1513" s="63"/>
    </row>
    <row r="1514" spans="2:5" x14ac:dyDescent="0.25">
      <c r="B1514" s="70"/>
      <c r="C1514" s="63"/>
      <c r="D1514" s="63"/>
      <c r="E1514" s="63"/>
    </row>
    <row r="1515" spans="2:5" x14ac:dyDescent="0.25">
      <c r="B1515" s="70"/>
      <c r="C1515" s="63"/>
      <c r="D1515" s="63"/>
      <c r="E1515" s="63"/>
    </row>
    <row r="1516" spans="2:5" x14ac:dyDescent="0.25">
      <c r="B1516" s="70"/>
      <c r="C1516" s="63"/>
      <c r="D1516" s="63"/>
      <c r="E1516" s="63"/>
    </row>
    <row r="1517" spans="2:5" x14ac:dyDescent="0.25">
      <c r="B1517" s="70"/>
      <c r="C1517" s="63"/>
      <c r="D1517" s="63"/>
      <c r="E1517" s="63"/>
    </row>
    <row r="1518" spans="2:5" x14ac:dyDescent="0.25">
      <c r="B1518" s="70"/>
      <c r="C1518" s="63"/>
      <c r="D1518" s="63"/>
      <c r="E1518" s="63"/>
    </row>
    <row r="1519" spans="2:5" x14ac:dyDescent="0.25">
      <c r="B1519" s="70"/>
      <c r="C1519" s="63"/>
      <c r="D1519" s="63"/>
      <c r="E1519" s="63"/>
    </row>
    <row r="1520" spans="2:5" x14ac:dyDescent="0.25">
      <c r="B1520" s="70"/>
      <c r="C1520" s="63"/>
      <c r="D1520" s="63"/>
      <c r="E1520" s="63"/>
    </row>
    <row r="1521" spans="2:5" x14ac:dyDescent="0.25">
      <c r="B1521" s="70"/>
      <c r="C1521" s="63"/>
      <c r="D1521" s="63"/>
      <c r="E1521" s="63"/>
    </row>
    <row r="1522" spans="2:5" x14ac:dyDescent="0.25">
      <c r="B1522" s="70"/>
      <c r="C1522" s="63"/>
      <c r="D1522" s="63"/>
      <c r="E1522" s="63"/>
    </row>
    <row r="1523" spans="2:5" x14ac:dyDescent="0.25">
      <c r="B1523" s="70"/>
      <c r="C1523" s="63"/>
      <c r="D1523" s="63"/>
      <c r="E1523" s="63"/>
    </row>
    <row r="1524" spans="2:5" x14ac:dyDescent="0.25">
      <c r="B1524" s="70"/>
      <c r="C1524" s="63"/>
      <c r="D1524" s="63"/>
      <c r="E1524" s="63"/>
    </row>
    <row r="1525" spans="2:5" x14ac:dyDescent="0.25">
      <c r="B1525" s="70"/>
      <c r="C1525" s="63"/>
      <c r="D1525" s="63"/>
      <c r="E1525" s="63"/>
    </row>
    <row r="1526" spans="2:5" x14ac:dyDescent="0.25">
      <c r="B1526" s="70"/>
      <c r="C1526" s="63"/>
      <c r="D1526" s="63"/>
      <c r="E1526" s="63"/>
    </row>
    <row r="1527" spans="2:5" x14ac:dyDescent="0.25">
      <c r="B1527" s="70"/>
      <c r="C1527" s="63"/>
      <c r="D1527" s="63"/>
      <c r="E1527" s="63"/>
    </row>
    <row r="1528" spans="2:5" x14ac:dyDescent="0.25">
      <c r="B1528" s="70"/>
      <c r="C1528" s="63"/>
      <c r="D1528" s="63"/>
      <c r="E1528" s="63"/>
    </row>
    <row r="1529" spans="2:5" x14ac:dyDescent="0.25">
      <c r="B1529" s="70"/>
      <c r="C1529" s="63"/>
      <c r="D1529" s="63"/>
      <c r="E1529" s="63"/>
    </row>
    <row r="1530" spans="2:5" x14ac:dyDescent="0.25">
      <c r="B1530" s="70"/>
      <c r="C1530" s="63"/>
      <c r="D1530" s="63"/>
      <c r="E1530" s="63"/>
    </row>
    <row r="1531" spans="2:5" x14ac:dyDescent="0.25">
      <c r="B1531" s="70"/>
      <c r="C1531" s="63"/>
      <c r="D1531" s="63"/>
      <c r="E1531" s="63"/>
    </row>
    <row r="1532" spans="2:5" x14ac:dyDescent="0.25">
      <c r="B1532" s="70"/>
      <c r="C1532" s="63"/>
      <c r="D1532" s="63"/>
      <c r="E1532" s="63"/>
    </row>
    <row r="1533" spans="2:5" x14ac:dyDescent="0.25">
      <c r="B1533" s="70"/>
      <c r="C1533" s="63"/>
      <c r="D1533" s="63"/>
      <c r="E1533" s="63"/>
    </row>
    <row r="1534" spans="2:5" x14ac:dyDescent="0.25">
      <c r="B1534" s="70"/>
      <c r="C1534" s="63"/>
      <c r="D1534" s="63"/>
      <c r="E1534" s="63"/>
    </row>
    <row r="1535" spans="2:5" x14ac:dyDescent="0.25">
      <c r="B1535" s="70"/>
      <c r="C1535" s="63"/>
      <c r="D1535" s="63"/>
      <c r="E1535" s="63"/>
    </row>
    <row r="1536" spans="2:5" x14ac:dyDescent="0.25">
      <c r="B1536" s="70"/>
      <c r="C1536" s="63"/>
      <c r="D1536" s="63"/>
      <c r="E1536" s="63"/>
    </row>
    <row r="1537" spans="2:5" x14ac:dyDescent="0.25">
      <c r="B1537" s="70"/>
      <c r="C1537" s="63"/>
      <c r="D1537" s="63"/>
      <c r="E1537" s="63"/>
    </row>
    <row r="1538" spans="2:5" x14ac:dyDescent="0.25">
      <c r="B1538" s="70"/>
      <c r="C1538" s="63"/>
      <c r="D1538" s="63"/>
      <c r="E1538" s="63"/>
    </row>
    <row r="1539" spans="2:5" x14ac:dyDescent="0.25">
      <c r="B1539" s="70"/>
      <c r="C1539" s="63"/>
      <c r="D1539" s="63"/>
      <c r="E1539" s="63"/>
    </row>
    <row r="1540" spans="2:5" x14ac:dyDescent="0.25">
      <c r="B1540" s="70"/>
      <c r="C1540" s="63"/>
      <c r="D1540" s="63"/>
      <c r="E1540" s="63"/>
    </row>
    <row r="1541" spans="2:5" x14ac:dyDescent="0.25">
      <c r="B1541" s="70"/>
      <c r="C1541" s="63"/>
      <c r="D1541" s="63"/>
      <c r="E1541" s="63"/>
    </row>
    <row r="1542" spans="2:5" x14ac:dyDescent="0.25">
      <c r="B1542" s="70"/>
      <c r="C1542" s="63"/>
      <c r="D1542" s="63"/>
      <c r="E1542" s="63"/>
    </row>
    <row r="1543" spans="2:5" x14ac:dyDescent="0.25">
      <c r="B1543" s="70"/>
      <c r="C1543" s="63"/>
      <c r="D1543" s="63"/>
      <c r="E1543" s="63"/>
    </row>
    <row r="1544" spans="2:5" x14ac:dyDescent="0.25">
      <c r="B1544" s="70"/>
      <c r="C1544" s="63"/>
      <c r="D1544" s="63"/>
      <c r="E1544" s="63"/>
    </row>
    <row r="1545" spans="2:5" x14ac:dyDescent="0.25">
      <c r="B1545" s="70"/>
      <c r="C1545" s="63"/>
      <c r="D1545" s="63"/>
      <c r="E1545" s="63"/>
    </row>
    <row r="1546" spans="2:5" x14ac:dyDescent="0.25">
      <c r="B1546" s="70"/>
      <c r="C1546" s="63"/>
      <c r="D1546" s="63"/>
      <c r="E1546" s="63"/>
    </row>
    <row r="1547" spans="2:5" x14ac:dyDescent="0.25">
      <c r="B1547" s="70"/>
      <c r="C1547" s="63"/>
      <c r="D1547" s="63"/>
      <c r="E1547" s="63"/>
    </row>
    <row r="1548" spans="2:5" x14ac:dyDescent="0.25">
      <c r="B1548" s="70"/>
      <c r="C1548" s="63"/>
      <c r="D1548" s="63"/>
      <c r="E1548" s="63"/>
    </row>
    <row r="1549" spans="2:5" x14ac:dyDescent="0.25">
      <c r="B1549" s="70"/>
      <c r="C1549" s="63"/>
      <c r="D1549" s="63"/>
      <c r="E1549" s="63"/>
    </row>
    <row r="1550" spans="2:5" x14ac:dyDescent="0.25">
      <c r="B1550" s="70"/>
      <c r="C1550" s="63"/>
      <c r="D1550" s="63"/>
      <c r="E1550" s="63"/>
    </row>
    <row r="1551" spans="2:5" x14ac:dyDescent="0.25">
      <c r="B1551" s="70"/>
      <c r="C1551" s="63"/>
      <c r="D1551" s="63"/>
      <c r="E1551" s="63"/>
    </row>
    <row r="1552" spans="2:5" x14ac:dyDescent="0.25">
      <c r="B1552" s="70"/>
      <c r="C1552" s="63"/>
      <c r="D1552" s="63"/>
      <c r="E1552" s="63"/>
    </row>
    <row r="1553" spans="2:5" x14ac:dyDescent="0.25">
      <c r="B1553" s="70"/>
      <c r="C1553" s="63"/>
      <c r="D1553" s="63"/>
      <c r="E1553" s="63"/>
    </row>
    <row r="1554" spans="2:5" x14ac:dyDescent="0.25">
      <c r="B1554" s="70"/>
      <c r="C1554" s="63"/>
      <c r="D1554" s="63"/>
      <c r="E1554" s="63"/>
    </row>
    <row r="1555" spans="2:5" x14ac:dyDescent="0.25">
      <c r="B1555" s="70"/>
      <c r="C1555" s="63"/>
      <c r="D1555" s="63"/>
      <c r="E1555" s="63"/>
    </row>
    <row r="1556" spans="2:5" x14ac:dyDescent="0.25">
      <c r="B1556" s="70"/>
      <c r="C1556" s="63"/>
      <c r="D1556" s="63"/>
      <c r="E1556" s="63"/>
    </row>
    <row r="1557" spans="2:5" x14ac:dyDescent="0.25">
      <c r="B1557" s="70"/>
      <c r="C1557" s="63"/>
      <c r="D1557" s="63"/>
      <c r="E1557" s="63"/>
    </row>
    <row r="1558" spans="2:5" x14ac:dyDescent="0.25">
      <c r="B1558" s="70"/>
      <c r="C1558" s="63"/>
      <c r="D1558" s="63"/>
      <c r="E1558" s="63"/>
    </row>
    <row r="1559" spans="2:5" x14ac:dyDescent="0.25">
      <c r="B1559" s="70"/>
      <c r="C1559" s="63"/>
      <c r="D1559" s="63"/>
      <c r="E1559" s="63"/>
    </row>
    <row r="1560" spans="2:5" x14ac:dyDescent="0.25">
      <c r="B1560" s="70"/>
      <c r="C1560" s="63"/>
      <c r="D1560" s="63"/>
      <c r="E1560" s="63"/>
    </row>
    <row r="1561" spans="2:5" x14ac:dyDescent="0.25">
      <c r="B1561" s="70"/>
      <c r="C1561" s="63"/>
      <c r="D1561" s="63"/>
      <c r="E1561" s="63"/>
    </row>
    <row r="1562" spans="2:5" x14ac:dyDescent="0.25">
      <c r="B1562" s="70"/>
      <c r="C1562" s="63"/>
      <c r="D1562" s="63"/>
      <c r="E1562" s="63"/>
    </row>
    <row r="1563" spans="2:5" x14ac:dyDescent="0.25">
      <c r="B1563" s="70"/>
      <c r="C1563" s="63"/>
      <c r="D1563" s="63"/>
      <c r="E1563" s="63"/>
    </row>
    <row r="1564" spans="2:5" x14ac:dyDescent="0.25">
      <c r="B1564" s="70"/>
      <c r="C1564" s="63"/>
      <c r="D1564" s="63"/>
      <c r="E1564" s="63"/>
    </row>
    <row r="1565" spans="2:5" ht="16.5" customHeight="1" x14ac:dyDescent="0.25">
      <c r="B1565" s="70"/>
      <c r="C1565" s="63"/>
      <c r="D1565" s="63"/>
      <c r="E1565" s="63"/>
    </row>
    <row r="1566" spans="2:5" x14ac:dyDescent="0.25">
      <c r="B1566" s="70"/>
      <c r="C1566" s="63"/>
      <c r="D1566" s="63"/>
      <c r="E1566" s="63"/>
    </row>
    <row r="1567" spans="2:5" x14ac:dyDescent="0.25">
      <c r="B1567" s="70"/>
      <c r="C1567" s="63"/>
      <c r="D1567" s="63"/>
      <c r="E1567" s="63"/>
    </row>
    <row r="1568" spans="2:5" x14ac:dyDescent="0.25">
      <c r="B1568" s="70"/>
      <c r="C1568" s="63"/>
      <c r="D1568" s="63"/>
      <c r="E1568" s="63"/>
    </row>
    <row r="1569" spans="2:5" x14ac:dyDescent="0.25">
      <c r="B1569" s="70"/>
      <c r="C1569" s="63"/>
      <c r="D1569" s="63"/>
      <c r="E1569" s="63"/>
    </row>
    <row r="1570" spans="2:5" x14ac:dyDescent="0.25">
      <c r="B1570" s="70"/>
      <c r="C1570" s="63"/>
      <c r="D1570" s="63"/>
      <c r="E1570" s="63"/>
    </row>
    <row r="1571" spans="2:5" x14ac:dyDescent="0.25">
      <c r="B1571" s="70"/>
      <c r="C1571" s="63"/>
      <c r="D1571" s="63"/>
      <c r="E1571" s="63"/>
    </row>
    <row r="1572" spans="2:5" x14ac:dyDescent="0.25">
      <c r="B1572" s="70"/>
      <c r="C1572" s="63"/>
      <c r="D1572" s="63"/>
      <c r="E1572" s="63"/>
    </row>
    <row r="1573" spans="2:5" x14ac:dyDescent="0.25">
      <c r="B1573" s="70"/>
      <c r="C1573" s="63"/>
      <c r="D1573" s="63"/>
      <c r="E1573" s="63"/>
    </row>
    <row r="1574" spans="2:5" x14ac:dyDescent="0.25">
      <c r="B1574" s="70"/>
      <c r="C1574" s="63"/>
      <c r="D1574" s="63"/>
      <c r="E1574" s="63"/>
    </row>
    <row r="1575" spans="2:5" x14ac:dyDescent="0.25">
      <c r="B1575" s="70"/>
      <c r="C1575" s="63"/>
      <c r="D1575" s="63"/>
      <c r="E1575" s="63"/>
    </row>
    <row r="1576" spans="2:5" x14ac:dyDescent="0.25">
      <c r="B1576" s="70"/>
      <c r="C1576" s="63"/>
      <c r="D1576" s="63"/>
      <c r="E1576" s="63"/>
    </row>
    <row r="1577" spans="2:5" x14ac:dyDescent="0.25">
      <c r="B1577" s="70"/>
      <c r="C1577" s="63"/>
      <c r="D1577" s="63"/>
      <c r="E1577" s="63"/>
    </row>
    <row r="1578" spans="2:5" x14ac:dyDescent="0.25">
      <c r="B1578" s="70"/>
      <c r="C1578" s="63"/>
      <c r="D1578" s="63"/>
      <c r="E1578" s="63"/>
    </row>
    <row r="1579" spans="2:5" x14ac:dyDescent="0.25">
      <c r="B1579" s="70"/>
      <c r="C1579" s="63"/>
      <c r="D1579" s="63"/>
      <c r="E1579" s="63"/>
    </row>
    <row r="1580" spans="2:5" x14ac:dyDescent="0.25">
      <c r="B1580" s="70"/>
      <c r="C1580" s="63"/>
      <c r="D1580" s="63"/>
      <c r="E1580" s="63"/>
    </row>
    <row r="1581" spans="2:5" x14ac:dyDescent="0.25">
      <c r="B1581" s="70"/>
      <c r="C1581" s="63"/>
      <c r="D1581" s="63"/>
      <c r="E1581" s="63"/>
    </row>
    <row r="1582" spans="2:5" x14ac:dyDescent="0.25">
      <c r="B1582" s="70"/>
      <c r="C1582" s="63"/>
      <c r="D1582" s="63"/>
      <c r="E1582" s="63"/>
    </row>
    <row r="1583" spans="2:5" x14ac:dyDescent="0.25">
      <c r="B1583" s="70"/>
      <c r="C1583" s="63"/>
      <c r="D1583" s="63"/>
      <c r="E1583" s="63"/>
    </row>
    <row r="1584" spans="2:5" x14ac:dyDescent="0.25">
      <c r="B1584" s="70"/>
      <c r="C1584" s="63"/>
      <c r="D1584" s="63"/>
      <c r="E1584" s="63"/>
    </row>
    <row r="1585" spans="2:5" ht="16.5" customHeight="1" x14ac:dyDescent="0.25">
      <c r="B1585" s="70"/>
      <c r="C1585" s="63"/>
      <c r="D1585" s="63"/>
      <c r="E1585" s="63"/>
    </row>
    <row r="1586" spans="2:5" ht="15.75" customHeight="1" x14ac:dyDescent="0.25">
      <c r="B1586" s="70"/>
      <c r="C1586" s="63"/>
      <c r="D1586" s="63"/>
      <c r="E1586" s="63"/>
    </row>
    <row r="1587" spans="2:5" ht="15.75" customHeight="1" x14ac:dyDescent="0.25">
      <c r="B1587" s="70"/>
      <c r="C1587" s="63"/>
      <c r="D1587" s="63"/>
      <c r="E1587" s="63"/>
    </row>
    <row r="1588" spans="2:5" x14ac:dyDescent="0.25">
      <c r="B1588" s="70"/>
      <c r="C1588" s="63"/>
      <c r="D1588" s="63"/>
      <c r="E1588" s="63"/>
    </row>
    <row r="1589" spans="2:5" ht="15.75" customHeight="1" x14ac:dyDescent="0.25">
      <c r="B1589" s="70"/>
      <c r="C1589" s="63"/>
      <c r="D1589" s="63"/>
      <c r="E1589" s="63"/>
    </row>
    <row r="1590" spans="2:5" x14ac:dyDescent="0.25">
      <c r="B1590" s="70"/>
      <c r="C1590" s="63"/>
      <c r="D1590" s="63"/>
      <c r="E1590" s="63"/>
    </row>
    <row r="1591" spans="2:5" x14ac:dyDescent="0.25">
      <c r="B1591" s="70"/>
      <c r="C1591" s="63"/>
      <c r="D1591" s="63"/>
      <c r="E1591" s="63"/>
    </row>
    <row r="1592" spans="2:5" x14ac:dyDescent="0.25">
      <c r="B1592" s="70"/>
      <c r="C1592" s="63"/>
      <c r="D1592" s="63"/>
      <c r="E1592" s="63"/>
    </row>
    <row r="1593" spans="2:5" ht="16.5" customHeight="1" x14ac:dyDescent="0.25">
      <c r="B1593" s="70"/>
      <c r="C1593" s="63"/>
      <c r="D1593" s="63"/>
      <c r="E1593" s="63"/>
    </row>
    <row r="1594" spans="2:5" ht="16.5" customHeight="1" x14ac:dyDescent="0.25">
      <c r="B1594" s="70"/>
      <c r="C1594" s="63"/>
      <c r="D1594" s="63"/>
      <c r="E1594" s="63"/>
    </row>
    <row r="1595" spans="2:5" x14ac:dyDescent="0.25">
      <c r="B1595" s="70"/>
      <c r="C1595" s="63"/>
      <c r="D1595" s="63"/>
      <c r="E1595" s="63"/>
    </row>
    <row r="1596" spans="2:5" x14ac:dyDescent="0.25">
      <c r="B1596" s="70"/>
      <c r="C1596" s="63"/>
      <c r="D1596" s="63"/>
      <c r="E1596" s="63"/>
    </row>
    <row r="1597" spans="2:5" x14ac:dyDescent="0.25">
      <c r="B1597" s="70"/>
      <c r="C1597" s="63"/>
      <c r="D1597" s="63"/>
      <c r="E1597" s="63"/>
    </row>
    <row r="1598" spans="2:5" x14ac:dyDescent="0.25">
      <c r="B1598" s="70"/>
      <c r="C1598" s="63"/>
      <c r="D1598" s="63"/>
      <c r="E1598" s="63"/>
    </row>
    <row r="1599" spans="2:5" x14ac:dyDescent="0.25">
      <c r="B1599" s="70"/>
      <c r="C1599" s="63"/>
      <c r="D1599" s="63"/>
      <c r="E1599" s="63"/>
    </row>
    <row r="1600" spans="2:5" x14ac:dyDescent="0.25">
      <c r="B1600" s="70"/>
      <c r="C1600" s="63"/>
      <c r="D1600" s="63"/>
      <c r="E1600" s="63"/>
    </row>
    <row r="1601" spans="2:5" x14ac:dyDescent="0.25">
      <c r="B1601" s="70"/>
      <c r="C1601" s="63"/>
      <c r="D1601" s="63"/>
      <c r="E1601" s="63"/>
    </row>
    <row r="1602" spans="2:5" x14ac:dyDescent="0.25">
      <c r="B1602" s="70"/>
      <c r="C1602" s="63"/>
      <c r="D1602" s="63"/>
      <c r="E1602" s="63"/>
    </row>
    <row r="1603" spans="2:5" x14ac:dyDescent="0.25">
      <c r="B1603" s="70"/>
      <c r="C1603" s="63"/>
      <c r="D1603" s="63"/>
      <c r="E1603" s="63"/>
    </row>
    <row r="1604" spans="2:5" x14ac:dyDescent="0.25">
      <c r="B1604" s="70"/>
      <c r="C1604" s="63"/>
      <c r="D1604" s="63"/>
      <c r="E1604" s="63"/>
    </row>
    <row r="1605" spans="2:5" x14ac:dyDescent="0.25">
      <c r="B1605" s="70"/>
      <c r="C1605" s="63"/>
      <c r="D1605" s="63"/>
      <c r="E1605" s="63"/>
    </row>
    <row r="1606" spans="2:5" x14ac:dyDescent="0.25">
      <c r="B1606" s="70"/>
      <c r="C1606" s="63"/>
      <c r="D1606" s="63"/>
      <c r="E1606" s="63"/>
    </row>
    <row r="1607" spans="2:5" x14ac:dyDescent="0.25">
      <c r="B1607" s="70"/>
      <c r="C1607" s="63"/>
      <c r="D1607" s="63"/>
      <c r="E1607" s="63"/>
    </row>
    <row r="1608" spans="2:5" x14ac:dyDescent="0.25">
      <c r="B1608" s="70"/>
      <c r="C1608" s="63"/>
      <c r="D1608" s="63"/>
      <c r="E1608" s="63"/>
    </row>
    <row r="1609" spans="2:5" x14ac:dyDescent="0.25">
      <c r="B1609" s="70"/>
      <c r="C1609" s="63"/>
      <c r="D1609" s="63"/>
      <c r="E1609" s="63"/>
    </row>
    <row r="1610" spans="2:5" x14ac:dyDescent="0.25">
      <c r="B1610" s="70"/>
      <c r="C1610" s="63"/>
      <c r="D1610" s="63"/>
      <c r="E1610" s="63"/>
    </row>
    <row r="1611" spans="2:5" x14ac:dyDescent="0.25">
      <c r="B1611" s="70"/>
      <c r="C1611" s="63"/>
      <c r="D1611" s="63"/>
      <c r="E1611" s="63"/>
    </row>
    <row r="1612" spans="2:5" x14ac:dyDescent="0.25">
      <c r="B1612" s="70"/>
      <c r="C1612" s="63"/>
      <c r="D1612" s="63"/>
      <c r="E1612" s="63"/>
    </row>
    <row r="1613" spans="2:5" x14ac:dyDescent="0.25">
      <c r="B1613" s="70"/>
      <c r="C1613" s="63"/>
      <c r="D1613" s="63"/>
      <c r="E1613" s="63"/>
    </row>
    <row r="1614" spans="2:5" x14ac:dyDescent="0.25">
      <c r="B1614" s="70"/>
      <c r="C1614" s="63"/>
      <c r="D1614" s="63"/>
      <c r="E1614" s="63"/>
    </row>
    <row r="1615" spans="2:5" x14ac:dyDescent="0.25">
      <c r="B1615" s="70"/>
      <c r="C1615" s="63"/>
      <c r="D1615" s="63"/>
      <c r="E1615" s="63"/>
    </row>
    <row r="1616" spans="2:5" x14ac:dyDescent="0.25">
      <c r="B1616" s="70"/>
      <c r="C1616" s="63"/>
      <c r="D1616" s="63"/>
      <c r="E1616" s="63"/>
    </row>
    <row r="1617" spans="2:5" x14ac:dyDescent="0.25">
      <c r="B1617" s="70"/>
      <c r="C1617" s="63"/>
      <c r="D1617" s="63"/>
      <c r="E1617" s="63"/>
    </row>
    <row r="1618" spans="2:5" x14ac:dyDescent="0.25">
      <c r="B1618" s="70"/>
      <c r="C1618" s="63"/>
      <c r="D1618" s="63"/>
      <c r="E1618" s="63"/>
    </row>
    <row r="1619" spans="2:5" x14ac:dyDescent="0.25">
      <c r="B1619" s="70"/>
      <c r="C1619" s="63"/>
      <c r="D1619" s="63"/>
      <c r="E1619" s="63"/>
    </row>
    <row r="1620" spans="2:5" x14ac:dyDescent="0.25">
      <c r="B1620" s="70"/>
      <c r="C1620" s="63"/>
      <c r="D1620" s="63"/>
      <c r="E1620" s="63"/>
    </row>
    <row r="1621" spans="2:5" x14ac:dyDescent="0.25">
      <c r="B1621" s="70"/>
      <c r="C1621" s="63"/>
      <c r="D1621" s="63"/>
      <c r="E1621" s="63"/>
    </row>
    <row r="1622" spans="2:5" x14ac:dyDescent="0.25">
      <c r="B1622" s="70"/>
      <c r="C1622" s="63"/>
      <c r="D1622" s="63"/>
      <c r="E1622" s="63"/>
    </row>
    <row r="1623" spans="2:5" x14ac:dyDescent="0.25">
      <c r="B1623" s="70"/>
      <c r="C1623" s="63"/>
      <c r="D1623" s="63"/>
      <c r="E1623" s="63"/>
    </row>
    <row r="1624" spans="2:5" x14ac:dyDescent="0.25">
      <c r="B1624" s="70"/>
      <c r="C1624" s="63"/>
      <c r="D1624" s="63"/>
      <c r="E1624" s="63"/>
    </row>
    <row r="1625" spans="2:5" x14ac:dyDescent="0.25">
      <c r="B1625" s="70"/>
      <c r="C1625" s="63"/>
      <c r="D1625" s="63"/>
      <c r="E1625" s="63"/>
    </row>
    <row r="1626" spans="2:5" x14ac:dyDescent="0.25">
      <c r="B1626" s="70"/>
      <c r="C1626" s="63"/>
      <c r="D1626" s="63"/>
      <c r="E1626" s="63"/>
    </row>
    <row r="1627" spans="2:5" x14ac:dyDescent="0.25">
      <c r="B1627" s="70"/>
      <c r="C1627" s="63"/>
      <c r="D1627" s="63"/>
      <c r="E1627" s="63"/>
    </row>
    <row r="1628" spans="2:5" x14ac:dyDescent="0.25">
      <c r="B1628" s="70"/>
      <c r="C1628" s="63"/>
      <c r="D1628" s="63"/>
      <c r="E1628" s="63"/>
    </row>
    <row r="1629" spans="2:5" x14ac:dyDescent="0.25">
      <c r="B1629" s="70"/>
      <c r="C1629" s="63"/>
      <c r="D1629" s="63"/>
      <c r="E1629" s="63"/>
    </row>
    <row r="1630" spans="2:5" x14ac:dyDescent="0.25">
      <c r="B1630" s="70"/>
      <c r="C1630" s="63"/>
      <c r="D1630" s="63"/>
      <c r="E1630" s="63"/>
    </row>
    <row r="1631" spans="2:5" x14ac:dyDescent="0.25">
      <c r="B1631" s="70"/>
      <c r="C1631" s="63"/>
      <c r="D1631" s="63"/>
      <c r="E1631" s="63"/>
    </row>
    <row r="1632" spans="2:5" x14ac:dyDescent="0.25">
      <c r="B1632" s="70"/>
      <c r="C1632" s="63"/>
      <c r="D1632" s="63"/>
      <c r="E1632" s="63"/>
    </row>
    <row r="1633" spans="2:5" x14ac:dyDescent="0.25">
      <c r="B1633" s="70"/>
      <c r="C1633" s="63"/>
      <c r="D1633" s="63"/>
      <c r="E1633" s="63"/>
    </row>
    <row r="1634" spans="2:5" x14ac:dyDescent="0.25">
      <c r="B1634" s="70"/>
      <c r="C1634" s="63"/>
      <c r="D1634" s="63"/>
      <c r="E1634" s="63"/>
    </row>
    <row r="1635" spans="2:5" x14ac:dyDescent="0.25">
      <c r="B1635" s="70"/>
      <c r="C1635" s="63"/>
      <c r="D1635" s="63"/>
      <c r="E1635" s="63"/>
    </row>
    <row r="1636" spans="2:5" ht="16.5" customHeight="1" x14ac:dyDescent="0.25">
      <c r="B1636" s="70"/>
      <c r="C1636" s="63"/>
      <c r="D1636" s="63"/>
      <c r="E1636" s="63"/>
    </row>
    <row r="1637" spans="2:5" x14ac:dyDescent="0.25">
      <c r="B1637" s="70"/>
      <c r="C1637" s="63"/>
      <c r="D1637" s="63"/>
      <c r="E1637" s="63"/>
    </row>
    <row r="1638" spans="2:5" x14ac:dyDescent="0.25">
      <c r="B1638" s="70"/>
      <c r="C1638" s="63"/>
      <c r="D1638" s="63"/>
      <c r="E1638" s="63"/>
    </row>
    <row r="1639" spans="2:5" x14ac:dyDescent="0.25">
      <c r="B1639" s="70"/>
      <c r="C1639" s="63"/>
      <c r="D1639" s="63"/>
      <c r="E1639" s="63"/>
    </row>
    <row r="1640" spans="2:5" x14ac:dyDescent="0.25">
      <c r="B1640" s="70"/>
      <c r="C1640" s="63"/>
      <c r="D1640" s="63"/>
      <c r="E1640" s="63"/>
    </row>
    <row r="1641" spans="2:5" x14ac:dyDescent="0.25">
      <c r="B1641" s="70"/>
      <c r="C1641" s="63"/>
      <c r="D1641" s="63"/>
      <c r="E1641" s="63"/>
    </row>
    <row r="1642" spans="2:5" x14ac:dyDescent="0.25">
      <c r="B1642" s="70"/>
      <c r="C1642" s="63"/>
      <c r="D1642" s="63"/>
      <c r="E1642" s="63"/>
    </row>
    <row r="1643" spans="2:5" ht="16.5" customHeight="1" x14ac:dyDescent="0.25">
      <c r="B1643" s="70"/>
      <c r="C1643" s="63"/>
      <c r="D1643" s="63"/>
      <c r="E1643" s="63"/>
    </row>
    <row r="1644" spans="2:5" x14ac:dyDescent="0.25">
      <c r="B1644" s="70"/>
      <c r="C1644" s="63"/>
      <c r="D1644" s="63"/>
      <c r="E1644" s="63"/>
    </row>
    <row r="1645" spans="2:5" x14ac:dyDescent="0.25">
      <c r="B1645" s="70"/>
      <c r="C1645" s="63"/>
      <c r="D1645" s="63"/>
      <c r="E1645" s="63"/>
    </row>
    <row r="1646" spans="2:5" x14ac:dyDescent="0.25">
      <c r="B1646" s="70"/>
      <c r="C1646" s="63"/>
      <c r="D1646" s="63"/>
      <c r="E1646" s="63"/>
    </row>
    <row r="1647" spans="2:5" x14ac:dyDescent="0.25">
      <c r="B1647" s="70"/>
      <c r="C1647" s="63"/>
      <c r="D1647" s="63"/>
      <c r="E1647" s="63"/>
    </row>
    <row r="1648" spans="2:5" x14ac:dyDescent="0.25">
      <c r="B1648" s="70"/>
      <c r="C1648" s="63"/>
      <c r="D1648" s="63"/>
      <c r="E1648" s="63"/>
    </row>
    <row r="1649" spans="2:5" x14ac:dyDescent="0.25">
      <c r="B1649" s="70"/>
      <c r="C1649" s="63"/>
      <c r="D1649" s="63"/>
      <c r="E1649" s="63"/>
    </row>
    <row r="1650" spans="2:5" x14ac:dyDescent="0.25">
      <c r="B1650" s="70"/>
      <c r="C1650" s="63"/>
      <c r="D1650" s="63"/>
      <c r="E1650" s="63"/>
    </row>
    <row r="1651" spans="2:5" x14ac:dyDescent="0.25">
      <c r="B1651" s="70"/>
      <c r="C1651" s="63"/>
      <c r="D1651" s="63"/>
      <c r="E1651" s="63"/>
    </row>
    <row r="1652" spans="2:5" x14ac:dyDescent="0.25">
      <c r="B1652" s="70"/>
      <c r="C1652" s="63"/>
      <c r="D1652" s="63"/>
      <c r="E1652" s="63"/>
    </row>
    <row r="1653" spans="2:5" x14ac:dyDescent="0.25">
      <c r="B1653" s="70"/>
      <c r="C1653" s="63"/>
      <c r="D1653" s="63"/>
      <c r="E1653" s="63"/>
    </row>
    <row r="1654" spans="2:5" x14ac:dyDescent="0.25">
      <c r="B1654" s="70"/>
      <c r="C1654" s="63"/>
      <c r="D1654" s="63"/>
      <c r="E1654" s="63"/>
    </row>
    <row r="1655" spans="2:5" x14ac:dyDescent="0.25">
      <c r="B1655" s="70"/>
      <c r="C1655" s="63"/>
      <c r="D1655" s="63"/>
      <c r="E1655" s="63"/>
    </row>
    <row r="1656" spans="2:5" x14ac:dyDescent="0.25">
      <c r="B1656" s="70"/>
      <c r="C1656" s="63"/>
      <c r="D1656" s="63"/>
      <c r="E1656" s="63"/>
    </row>
    <row r="1657" spans="2:5" x14ac:dyDescent="0.25">
      <c r="B1657" s="70"/>
      <c r="C1657" s="63"/>
      <c r="D1657" s="63"/>
      <c r="E1657" s="63"/>
    </row>
    <row r="1658" spans="2:5" x14ac:dyDescent="0.25">
      <c r="B1658" s="70"/>
      <c r="C1658" s="63"/>
      <c r="D1658" s="63"/>
      <c r="E1658" s="63"/>
    </row>
    <row r="1659" spans="2:5" ht="17.25" customHeight="1" x14ac:dyDescent="0.25">
      <c r="B1659" s="70"/>
      <c r="C1659" s="63"/>
      <c r="D1659" s="63"/>
      <c r="E1659" s="63"/>
    </row>
    <row r="1660" spans="2:5" x14ac:dyDescent="0.25">
      <c r="B1660" s="70"/>
      <c r="C1660" s="63"/>
      <c r="D1660" s="63"/>
      <c r="E1660" s="63"/>
    </row>
    <row r="1661" spans="2:5" x14ac:dyDescent="0.25">
      <c r="B1661" s="70"/>
      <c r="C1661" s="63"/>
      <c r="D1661" s="63"/>
      <c r="E1661" s="63"/>
    </row>
    <row r="1662" spans="2:5" x14ac:dyDescent="0.25">
      <c r="B1662" s="70"/>
      <c r="C1662" s="63"/>
      <c r="D1662" s="63"/>
      <c r="E1662" s="63"/>
    </row>
    <row r="1663" spans="2:5" x14ac:dyDescent="0.25">
      <c r="B1663" s="70"/>
      <c r="C1663" s="63"/>
      <c r="D1663" s="63"/>
      <c r="E1663" s="63"/>
    </row>
    <row r="1664" spans="2:5" x14ac:dyDescent="0.25">
      <c r="B1664" s="70"/>
      <c r="C1664" s="63"/>
      <c r="D1664" s="63"/>
      <c r="E1664" s="63"/>
    </row>
    <row r="1665" spans="2:5" x14ac:dyDescent="0.25">
      <c r="B1665" s="70"/>
      <c r="C1665" s="63"/>
      <c r="D1665" s="63"/>
      <c r="E1665" s="63"/>
    </row>
    <row r="1666" spans="2:5" x14ac:dyDescent="0.25">
      <c r="B1666" s="70"/>
      <c r="C1666" s="63"/>
      <c r="D1666" s="63"/>
      <c r="E1666" s="63"/>
    </row>
    <row r="1667" spans="2:5" x14ac:dyDescent="0.25">
      <c r="B1667" s="70"/>
      <c r="C1667" s="63"/>
      <c r="D1667" s="63"/>
      <c r="E1667" s="63"/>
    </row>
    <row r="1668" spans="2:5" x14ac:dyDescent="0.25">
      <c r="B1668" s="70"/>
      <c r="C1668" s="63"/>
      <c r="D1668" s="63"/>
      <c r="E1668" s="63"/>
    </row>
    <row r="1669" spans="2:5" x14ac:dyDescent="0.25">
      <c r="B1669" s="70"/>
      <c r="C1669" s="63"/>
      <c r="D1669" s="63"/>
      <c r="E1669" s="63"/>
    </row>
    <row r="1670" spans="2:5" x14ac:dyDescent="0.25">
      <c r="B1670" s="70"/>
      <c r="C1670" s="63"/>
      <c r="D1670" s="63"/>
      <c r="E1670" s="63"/>
    </row>
    <row r="1671" spans="2:5" x14ac:dyDescent="0.25">
      <c r="B1671" s="70"/>
      <c r="C1671" s="63"/>
      <c r="D1671" s="63"/>
      <c r="E1671" s="63"/>
    </row>
    <row r="1672" spans="2:5" x14ac:dyDescent="0.25">
      <c r="B1672" s="70"/>
      <c r="C1672" s="63"/>
      <c r="D1672" s="63"/>
      <c r="E1672" s="63"/>
    </row>
    <row r="1673" spans="2:5" x14ac:dyDescent="0.25">
      <c r="B1673" s="70"/>
      <c r="C1673" s="63"/>
      <c r="D1673" s="63"/>
      <c r="E1673" s="63"/>
    </row>
    <row r="1674" spans="2:5" x14ac:dyDescent="0.25">
      <c r="B1674" s="70"/>
      <c r="C1674" s="63"/>
      <c r="D1674" s="63"/>
      <c r="E1674" s="63"/>
    </row>
    <row r="1675" spans="2:5" x14ac:dyDescent="0.25">
      <c r="B1675" s="70"/>
      <c r="C1675" s="63"/>
      <c r="D1675" s="63"/>
      <c r="E1675" s="63"/>
    </row>
    <row r="1676" spans="2:5" x14ac:dyDescent="0.25">
      <c r="B1676" s="70"/>
      <c r="C1676" s="63"/>
      <c r="D1676" s="63"/>
      <c r="E1676" s="63"/>
    </row>
    <row r="1677" spans="2:5" x14ac:dyDescent="0.25">
      <c r="B1677" s="70"/>
      <c r="C1677" s="63"/>
      <c r="D1677" s="63"/>
      <c r="E1677" s="63"/>
    </row>
    <row r="1678" spans="2:5" x14ac:dyDescent="0.25">
      <c r="B1678" s="70"/>
      <c r="C1678" s="63"/>
      <c r="D1678" s="63"/>
      <c r="E1678" s="63"/>
    </row>
    <row r="1679" spans="2:5" x14ac:dyDescent="0.25">
      <c r="B1679" s="70"/>
      <c r="C1679" s="63"/>
      <c r="D1679" s="63"/>
      <c r="E1679" s="63"/>
    </row>
    <row r="1680" spans="2:5" x14ac:dyDescent="0.25">
      <c r="B1680" s="70"/>
      <c r="C1680" s="63"/>
      <c r="D1680" s="63"/>
      <c r="E1680" s="63"/>
    </row>
    <row r="1681" spans="2:5" x14ac:dyDescent="0.25">
      <c r="B1681" s="70"/>
      <c r="C1681" s="63"/>
      <c r="D1681" s="63"/>
      <c r="E1681" s="63"/>
    </row>
    <row r="1682" spans="2:5" x14ac:dyDescent="0.25">
      <c r="B1682" s="70"/>
      <c r="C1682" s="63"/>
      <c r="D1682" s="63"/>
      <c r="E1682" s="63"/>
    </row>
    <row r="1683" spans="2:5" x14ac:dyDescent="0.25">
      <c r="B1683" s="70"/>
      <c r="C1683" s="63"/>
      <c r="D1683" s="63"/>
      <c r="E1683" s="63"/>
    </row>
    <row r="1684" spans="2:5" x14ac:dyDescent="0.25">
      <c r="B1684" s="70"/>
      <c r="C1684" s="63"/>
      <c r="D1684" s="63"/>
      <c r="E1684" s="63"/>
    </row>
    <row r="1685" spans="2:5" x14ac:dyDescent="0.25">
      <c r="B1685" s="70"/>
      <c r="C1685" s="63"/>
      <c r="D1685" s="63"/>
      <c r="E1685" s="63"/>
    </row>
    <row r="1686" spans="2:5" x14ac:dyDescent="0.25">
      <c r="B1686" s="70"/>
      <c r="C1686" s="63"/>
      <c r="D1686" s="63"/>
      <c r="E1686" s="63"/>
    </row>
    <row r="1687" spans="2:5" x14ac:dyDescent="0.25">
      <c r="B1687" s="70"/>
      <c r="C1687" s="63"/>
      <c r="D1687" s="63"/>
      <c r="E1687" s="63"/>
    </row>
    <row r="1688" spans="2:5" x14ac:dyDescent="0.25">
      <c r="B1688" s="70"/>
      <c r="C1688" s="63"/>
      <c r="D1688" s="63"/>
      <c r="E1688" s="63"/>
    </row>
    <row r="1689" spans="2:5" x14ac:dyDescent="0.25">
      <c r="B1689" s="70"/>
      <c r="C1689" s="63"/>
      <c r="D1689" s="63"/>
      <c r="E1689" s="63"/>
    </row>
    <row r="1690" spans="2:5" x14ac:dyDescent="0.25">
      <c r="B1690" s="70"/>
      <c r="C1690" s="63"/>
      <c r="D1690" s="63"/>
      <c r="E1690" s="63"/>
    </row>
    <row r="1691" spans="2:5" x14ac:dyDescent="0.25">
      <c r="B1691" s="70"/>
      <c r="C1691" s="63"/>
      <c r="D1691" s="63"/>
      <c r="E1691" s="63"/>
    </row>
    <row r="1692" spans="2:5" x14ac:dyDescent="0.25">
      <c r="B1692" s="70"/>
      <c r="C1692" s="63"/>
      <c r="D1692" s="63"/>
      <c r="E1692" s="63"/>
    </row>
    <row r="1693" spans="2:5" x14ac:dyDescent="0.25">
      <c r="B1693" s="70"/>
      <c r="C1693" s="63"/>
      <c r="D1693" s="63"/>
      <c r="E1693" s="63"/>
    </row>
    <row r="1694" spans="2:5" ht="30" customHeight="1" x14ac:dyDescent="0.25">
      <c r="B1694" s="71"/>
      <c r="C1694" s="71"/>
      <c r="D1694" s="71"/>
      <c r="E1694" s="71"/>
    </row>
    <row r="1695" spans="2:5" ht="48" customHeight="1" x14ac:dyDescent="0.25">
      <c r="B1695" s="72"/>
      <c r="C1695" s="72"/>
      <c r="D1695" s="72"/>
      <c r="E1695" s="72"/>
    </row>
    <row r="1696" spans="2:5" x14ac:dyDescent="0.25">
      <c r="B1696" s="64"/>
      <c r="C1696" s="65"/>
      <c r="D1696" s="65"/>
      <c r="E1696" s="65"/>
    </row>
    <row r="1697" spans="2:5" x14ac:dyDescent="0.25">
      <c r="B1697" s="64"/>
      <c r="C1697" s="65"/>
      <c r="D1697" s="65"/>
      <c r="E1697" s="65"/>
    </row>
    <row r="1698" spans="2:5" x14ac:dyDescent="0.25">
      <c r="B1698" s="64"/>
      <c r="C1698" s="65"/>
      <c r="D1698" s="65"/>
      <c r="E1698" s="65"/>
    </row>
    <row r="1699" spans="2:5" ht="57" customHeight="1" x14ac:dyDescent="0.25">
      <c r="B1699" s="72"/>
      <c r="C1699" s="72"/>
      <c r="D1699" s="72"/>
      <c r="E1699" s="72"/>
    </row>
    <row r="1700" spans="2:5" x14ac:dyDescent="0.25">
      <c r="B1700" s="64"/>
      <c r="C1700" s="65"/>
      <c r="D1700" s="65"/>
      <c r="E1700" s="65"/>
    </row>
    <row r="1701" spans="2:5" x14ac:dyDescent="0.25">
      <c r="B1701" s="64"/>
      <c r="C1701" s="65"/>
      <c r="D1701" s="65"/>
      <c r="E1701" s="65"/>
    </row>
    <row r="1702" spans="2:5" x14ac:dyDescent="0.25">
      <c r="B1702" s="64"/>
      <c r="C1702" s="65"/>
      <c r="D1702" s="65"/>
      <c r="E1702" s="65"/>
    </row>
    <row r="1703" spans="2:5" ht="51.75" customHeight="1" x14ac:dyDescent="0.25">
      <c r="B1703" s="72"/>
      <c r="C1703" s="72"/>
      <c r="D1703" s="72"/>
      <c r="E1703" s="72"/>
    </row>
    <row r="1704" spans="2:5" x14ac:dyDescent="0.25">
      <c r="B1704" s="64"/>
      <c r="C1704" s="65"/>
      <c r="D1704" s="65"/>
      <c r="E1704" s="65"/>
    </row>
    <row r="1705" spans="2:5" x14ac:dyDescent="0.25">
      <c r="B1705" s="64"/>
      <c r="C1705" s="65"/>
      <c r="D1705" s="65"/>
      <c r="E1705" s="65"/>
    </row>
    <row r="1706" spans="2:5" x14ac:dyDescent="0.25">
      <c r="B1706" s="64"/>
      <c r="C1706" s="65"/>
      <c r="D1706" s="65"/>
      <c r="E1706" s="65"/>
    </row>
    <row r="1707" spans="2:5" ht="33" customHeight="1" x14ac:dyDescent="0.25">
      <c r="B1707" s="72"/>
      <c r="C1707" s="72"/>
      <c r="D1707" s="72"/>
      <c r="E1707" s="72"/>
    </row>
    <row r="1708" spans="2:5" x14ac:dyDescent="0.25">
      <c r="B1708" s="64"/>
      <c r="C1708" s="65"/>
      <c r="D1708" s="65"/>
      <c r="E1708" s="65"/>
    </row>
    <row r="1709" spans="2:5" x14ac:dyDescent="0.25">
      <c r="B1709" s="64"/>
      <c r="C1709" s="65"/>
      <c r="D1709" s="65"/>
      <c r="E1709" s="65"/>
    </row>
    <row r="1710" spans="2:5" x14ac:dyDescent="0.25">
      <c r="B1710" s="64"/>
      <c r="C1710" s="65"/>
      <c r="D1710" s="65"/>
      <c r="E1710" s="65"/>
    </row>
    <row r="1711" spans="2:5" ht="42" customHeight="1" x14ac:dyDescent="0.25">
      <c r="B1711" s="72"/>
      <c r="C1711" s="72"/>
      <c r="D1711" s="72"/>
      <c r="E1711" s="72"/>
    </row>
    <row r="1712" spans="2:5" x14ac:dyDescent="0.25">
      <c r="B1712" s="62"/>
      <c r="C1712" s="65"/>
      <c r="D1712" s="65"/>
      <c r="E1712" s="65"/>
    </row>
    <row r="1713" spans="2:5" x14ac:dyDescent="0.25">
      <c r="B1713" s="62"/>
      <c r="C1713" s="65"/>
      <c r="D1713" s="65"/>
      <c r="E1713" s="65"/>
    </row>
    <row r="1714" spans="2:5" x14ac:dyDescent="0.25">
      <c r="B1714" s="62"/>
      <c r="C1714" s="65"/>
      <c r="D1714" s="65"/>
      <c r="E1714" s="65"/>
    </row>
    <row r="1715" spans="2:5" x14ac:dyDescent="0.25">
      <c r="B1715" s="62"/>
      <c r="C1715" s="65"/>
      <c r="D1715" s="65"/>
      <c r="E1715" s="65"/>
    </row>
    <row r="1716" spans="2:5" x14ac:dyDescent="0.25">
      <c r="B1716" s="62"/>
      <c r="C1716" s="65"/>
      <c r="D1716" s="65"/>
      <c r="E1716" s="65"/>
    </row>
    <row r="1717" spans="2:5" x14ac:dyDescent="0.25">
      <c r="B1717" s="62"/>
      <c r="C1717" s="65"/>
      <c r="D1717" s="65"/>
      <c r="E1717" s="65"/>
    </row>
    <row r="1718" spans="2:5" x14ac:dyDescent="0.25">
      <c r="B1718" s="62"/>
      <c r="C1718" s="65"/>
      <c r="D1718" s="65"/>
      <c r="E1718" s="65"/>
    </row>
    <row r="1719" spans="2:5" x14ac:dyDescent="0.25">
      <c r="B1719" s="62"/>
      <c r="C1719" s="65"/>
      <c r="D1719" s="65"/>
      <c r="E1719" s="65"/>
    </row>
    <row r="1720" spans="2:5" x14ac:dyDescent="0.25">
      <c r="B1720" s="62"/>
      <c r="C1720" s="65"/>
      <c r="D1720" s="65"/>
      <c r="E1720" s="65"/>
    </row>
    <row r="1721" spans="2:5" x14ac:dyDescent="0.25">
      <c r="B1721" s="62"/>
      <c r="C1721" s="65"/>
      <c r="D1721" s="65"/>
      <c r="E1721" s="65"/>
    </row>
    <row r="1722" spans="2:5" x14ac:dyDescent="0.25">
      <c r="B1722" s="62"/>
      <c r="C1722" s="65"/>
      <c r="D1722" s="65"/>
      <c r="E1722" s="65"/>
    </row>
    <row r="1723" spans="2:5" x14ac:dyDescent="0.25">
      <c r="B1723" s="62"/>
      <c r="C1723" s="65"/>
      <c r="D1723" s="65"/>
      <c r="E1723" s="65"/>
    </row>
    <row r="1724" spans="2:5" x14ac:dyDescent="0.25">
      <c r="B1724" s="62"/>
      <c r="C1724" s="65"/>
      <c r="D1724" s="65"/>
      <c r="E1724" s="65"/>
    </row>
    <row r="1725" spans="2:5" x14ac:dyDescent="0.25">
      <c r="B1725" s="62"/>
      <c r="C1725" s="65"/>
      <c r="D1725" s="65"/>
      <c r="E1725" s="65"/>
    </row>
    <row r="1726" spans="2:5" x14ac:dyDescent="0.25">
      <c r="B1726" s="62"/>
      <c r="C1726" s="65"/>
      <c r="D1726" s="65"/>
      <c r="E1726" s="65"/>
    </row>
    <row r="1727" spans="2:5" x14ac:dyDescent="0.25">
      <c r="B1727" s="62"/>
      <c r="C1727" s="65"/>
      <c r="D1727" s="65"/>
      <c r="E1727" s="65"/>
    </row>
    <row r="1728" spans="2:5" x14ac:dyDescent="0.25">
      <c r="B1728" s="62"/>
      <c r="C1728" s="65"/>
      <c r="D1728" s="65"/>
      <c r="E1728" s="65"/>
    </row>
    <row r="1729" spans="2:5" x14ac:dyDescent="0.25">
      <c r="B1729" s="62"/>
      <c r="C1729" s="65"/>
      <c r="D1729" s="65"/>
      <c r="E1729" s="65"/>
    </row>
    <row r="1730" spans="2:5" x14ac:dyDescent="0.25">
      <c r="B1730" s="62"/>
      <c r="C1730" s="65"/>
      <c r="D1730" s="65"/>
      <c r="E1730" s="65"/>
    </row>
    <row r="1731" spans="2:5" x14ac:dyDescent="0.25">
      <c r="B1731" s="62"/>
      <c r="C1731" s="65"/>
      <c r="D1731" s="65"/>
      <c r="E1731" s="65"/>
    </row>
    <row r="1732" spans="2:5" x14ac:dyDescent="0.25">
      <c r="B1732" s="62"/>
      <c r="C1732" s="65"/>
      <c r="D1732" s="65"/>
      <c r="E1732" s="65"/>
    </row>
    <row r="1733" spans="2:5" x14ac:dyDescent="0.25">
      <c r="B1733" s="62"/>
      <c r="C1733" s="65"/>
      <c r="D1733" s="65"/>
      <c r="E1733" s="65"/>
    </row>
    <row r="1734" spans="2:5" x14ac:dyDescent="0.25">
      <c r="B1734" s="62"/>
      <c r="C1734" s="65"/>
      <c r="D1734" s="65"/>
      <c r="E1734" s="65"/>
    </row>
    <row r="1735" spans="2:5" x14ac:dyDescent="0.25">
      <c r="B1735" s="62"/>
      <c r="C1735" s="65"/>
      <c r="D1735" s="65"/>
      <c r="E1735" s="65"/>
    </row>
    <row r="1736" spans="2:5" x14ac:dyDescent="0.25">
      <c r="B1736" s="62"/>
      <c r="C1736" s="65"/>
      <c r="D1736" s="65"/>
      <c r="E1736" s="65"/>
    </row>
    <row r="1737" spans="2:5" x14ac:dyDescent="0.25">
      <c r="B1737" s="62"/>
      <c r="C1737" s="65"/>
      <c r="D1737" s="65"/>
      <c r="E1737" s="65"/>
    </row>
    <row r="1738" spans="2:5" x14ac:dyDescent="0.25">
      <c r="B1738" s="62"/>
      <c r="C1738" s="65"/>
      <c r="D1738" s="65"/>
      <c r="E1738" s="65"/>
    </row>
    <row r="1739" spans="2:5" x14ac:dyDescent="0.25">
      <c r="B1739" s="62"/>
      <c r="C1739" s="65"/>
      <c r="D1739" s="65"/>
      <c r="E1739" s="65"/>
    </row>
    <row r="1740" spans="2:5" x14ac:dyDescent="0.25">
      <c r="B1740" s="62"/>
      <c r="C1740" s="65"/>
      <c r="D1740" s="65"/>
      <c r="E1740" s="65"/>
    </row>
    <row r="1741" spans="2:5" x14ac:dyDescent="0.25">
      <c r="B1741" s="62"/>
      <c r="C1741" s="65"/>
      <c r="D1741" s="65"/>
      <c r="E1741" s="65"/>
    </row>
    <row r="1742" spans="2:5" x14ac:dyDescent="0.25">
      <c r="B1742" s="62"/>
      <c r="C1742" s="65"/>
      <c r="D1742" s="65"/>
      <c r="E1742" s="65"/>
    </row>
    <row r="1743" spans="2:5" x14ac:dyDescent="0.25">
      <c r="B1743" s="62"/>
      <c r="C1743" s="65"/>
      <c r="D1743" s="65"/>
      <c r="E1743" s="65"/>
    </row>
    <row r="1744" spans="2:5" x14ac:dyDescent="0.25">
      <c r="B1744" s="62"/>
      <c r="C1744" s="65"/>
      <c r="D1744" s="65"/>
      <c r="E1744" s="65"/>
    </row>
    <row r="1745" spans="2:5" x14ac:dyDescent="0.25">
      <c r="B1745" s="62"/>
      <c r="C1745" s="65"/>
      <c r="D1745" s="65"/>
      <c r="E1745" s="65"/>
    </row>
    <row r="1746" spans="2:5" x14ac:dyDescent="0.25">
      <c r="B1746" s="62"/>
      <c r="C1746" s="65"/>
      <c r="D1746" s="65"/>
      <c r="E1746" s="65"/>
    </row>
    <row r="1747" spans="2:5" x14ac:dyDescent="0.25">
      <c r="B1747" s="62"/>
      <c r="C1747" s="65"/>
      <c r="D1747" s="65"/>
      <c r="E1747" s="65"/>
    </row>
    <row r="1748" spans="2:5" x14ac:dyDescent="0.25">
      <c r="B1748" s="62"/>
      <c r="C1748" s="65"/>
      <c r="D1748" s="65"/>
      <c r="E1748" s="65"/>
    </row>
    <row r="1749" spans="2:5" x14ac:dyDescent="0.25">
      <c r="B1749" s="62"/>
      <c r="C1749" s="65"/>
      <c r="D1749" s="65"/>
      <c r="E1749" s="65"/>
    </row>
    <row r="1750" spans="2:5" x14ac:dyDescent="0.25">
      <c r="B1750" s="62"/>
      <c r="C1750" s="65"/>
      <c r="D1750" s="65"/>
      <c r="E1750" s="65"/>
    </row>
    <row r="1751" spans="2:5" x14ac:dyDescent="0.25">
      <c r="B1751" s="62"/>
      <c r="C1751" s="65"/>
      <c r="D1751" s="65"/>
      <c r="E1751" s="65"/>
    </row>
    <row r="1752" spans="2:5" x14ac:dyDescent="0.25">
      <c r="B1752" s="62"/>
      <c r="C1752" s="65"/>
      <c r="D1752" s="65"/>
      <c r="E1752" s="65"/>
    </row>
    <row r="1753" spans="2:5" x14ac:dyDescent="0.25">
      <c r="B1753" s="62"/>
      <c r="C1753" s="65"/>
      <c r="D1753" s="65"/>
      <c r="E1753" s="65"/>
    </row>
    <row r="1754" spans="2:5" x14ac:dyDescent="0.25">
      <c r="B1754" s="62"/>
      <c r="C1754" s="65"/>
      <c r="D1754" s="65"/>
      <c r="E1754" s="65"/>
    </row>
    <row r="1755" spans="2:5" x14ac:dyDescent="0.25">
      <c r="B1755" s="62"/>
      <c r="C1755" s="65"/>
      <c r="D1755" s="65"/>
      <c r="E1755" s="65"/>
    </row>
    <row r="1756" spans="2:5" x14ac:dyDescent="0.25">
      <c r="B1756" s="62"/>
      <c r="C1756" s="65"/>
      <c r="D1756" s="65"/>
      <c r="E1756" s="65"/>
    </row>
    <row r="1757" spans="2:5" x14ac:dyDescent="0.25">
      <c r="B1757" s="62"/>
      <c r="C1757" s="65"/>
      <c r="D1757" s="65"/>
      <c r="E1757" s="65"/>
    </row>
    <row r="1758" spans="2:5" x14ac:dyDescent="0.25">
      <c r="B1758" s="62"/>
      <c r="C1758" s="65"/>
      <c r="D1758" s="65"/>
      <c r="E1758" s="65"/>
    </row>
    <row r="1759" spans="2:5" x14ac:dyDescent="0.25">
      <c r="B1759" s="62"/>
      <c r="C1759" s="65"/>
      <c r="D1759" s="65"/>
      <c r="E1759" s="65"/>
    </row>
    <row r="1760" spans="2:5" x14ac:dyDescent="0.25">
      <c r="B1760" s="62"/>
      <c r="C1760" s="65"/>
      <c r="D1760" s="65"/>
      <c r="E1760" s="65"/>
    </row>
    <row r="1761" spans="2:5" x14ac:dyDescent="0.25">
      <c r="B1761" s="62"/>
      <c r="C1761" s="65"/>
      <c r="D1761" s="65"/>
      <c r="E1761" s="65"/>
    </row>
    <row r="1762" spans="2:5" x14ac:dyDescent="0.25">
      <c r="B1762" s="62"/>
      <c r="C1762" s="65"/>
      <c r="D1762" s="65"/>
      <c r="E1762" s="65"/>
    </row>
    <row r="1763" spans="2:5" x14ac:dyDescent="0.25">
      <c r="B1763" s="62"/>
      <c r="C1763" s="65"/>
      <c r="D1763" s="65"/>
      <c r="E1763" s="65"/>
    </row>
    <row r="1764" spans="2:5" x14ac:dyDescent="0.25">
      <c r="B1764" s="62"/>
      <c r="C1764" s="65"/>
      <c r="D1764" s="65"/>
      <c r="E1764" s="65"/>
    </row>
    <row r="1765" spans="2:5" x14ac:dyDescent="0.25">
      <c r="B1765" s="62"/>
      <c r="C1765" s="65"/>
      <c r="D1765" s="65"/>
      <c r="E1765" s="65"/>
    </row>
    <row r="1766" spans="2:5" x14ac:dyDescent="0.25">
      <c r="B1766" s="62"/>
      <c r="C1766" s="65"/>
      <c r="D1766" s="65"/>
      <c r="E1766" s="65"/>
    </row>
    <row r="1767" spans="2:5" x14ac:dyDescent="0.25">
      <c r="B1767" s="62"/>
      <c r="C1767" s="65"/>
      <c r="D1767" s="65"/>
      <c r="E1767" s="65"/>
    </row>
    <row r="1768" spans="2:5" x14ac:dyDescent="0.25">
      <c r="B1768" s="62"/>
      <c r="C1768" s="65"/>
      <c r="D1768" s="65"/>
      <c r="E1768" s="65"/>
    </row>
    <row r="1769" spans="2:5" x14ac:dyDescent="0.25">
      <c r="B1769" s="62"/>
      <c r="C1769" s="65"/>
      <c r="D1769" s="65"/>
      <c r="E1769" s="65"/>
    </row>
    <row r="1770" spans="2:5" x14ac:dyDescent="0.25">
      <c r="B1770" s="62"/>
      <c r="C1770" s="65"/>
      <c r="D1770" s="65"/>
      <c r="E1770" s="65"/>
    </row>
    <row r="1771" spans="2:5" x14ac:dyDescent="0.25">
      <c r="B1771" s="62"/>
      <c r="C1771" s="65"/>
      <c r="D1771" s="65"/>
      <c r="E1771" s="65"/>
    </row>
    <row r="1772" spans="2:5" x14ac:dyDescent="0.25">
      <c r="B1772" s="62"/>
      <c r="C1772" s="65"/>
      <c r="D1772" s="65"/>
      <c r="E1772" s="65"/>
    </row>
    <row r="1773" spans="2:5" x14ac:dyDescent="0.25">
      <c r="B1773" s="62"/>
      <c r="C1773" s="65"/>
      <c r="D1773" s="65"/>
      <c r="E1773" s="65"/>
    </row>
    <row r="1774" spans="2:5" x14ac:dyDescent="0.25">
      <c r="B1774" s="62"/>
      <c r="C1774" s="65"/>
      <c r="D1774" s="65"/>
      <c r="E1774" s="65"/>
    </row>
    <row r="1775" spans="2:5" x14ac:dyDescent="0.25">
      <c r="B1775" s="62"/>
      <c r="C1775" s="65"/>
      <c r="D1775" s="65"/>
      <c r="E1775" s="65"/>
    </row>
    <row r="1776" spans="2:5" x14ac:dyDescent="0.25">
      <c r="B1776" s="62"/>
      <c r="C1776" s="65"/>
      <c r="D1776" s="65"/>
      <c r="E1776" s="65"/>
    </row>
    <row r="1777" spans="2:5" x14ac:dyDescent="0.25">
      <c r="B1777" s="62"/>
      <c r="C1777" s="65"/>
      <c r="D1777" s="65"/>
      <c r="E1777" s="65"/>
    </row>
    <row r="1778" spans="2:5" x14ac:dyDescent="0.25">
      <c r="B1778" s="62"/>
      <c r="C1778" s="65"/>
      <c r="D1778" s="65"/>
      <c r="E1778" s="65"/>
    </row>
    <row r="1779" spans="2:5" x14ac:dyDescent="0.25">
      <c r="B1779" s="62"/>
      <c r="C1779" s="65"/>
      <c r="D1779" s="65"/>
      <c r="E1779" s="65"/>
    </row>
    <row r="1780" spans="2:5" x14ac:dyDescent="0.25">
      <c r="B1780" s="62"/>
      <c r="C1780" s="65"/>
      <c r="D1780" s="65"/>
      <c r="E1780" s="65"/>
    </row>
    <row r="1781" spans="2:5" x14ac:dyDescent="0.25">
      <c r="B1781" s="62"/>
      <c r="C1781" s="65"/>
      <c r="D1781" s="65"/>
      <c r="E1781" s="65"/>
    </row>
    <row r="1782" spans="2:5" x14ac:dyDescent="0.25">
      <c r="B1782" s="62"/>
      <c r="C1782" s="65"/>
      <c r="D1782" s="65"/>
      <c r="E1782" s="65"/>
    </row>
    <row r="1783" spans="2:5" x14ac:dyDescent="0.25">
      <c r="B1783" s="62"/>
      <c r="C1783" s="65"/>
      <c r="D1783" s="65"/>
      <c r="E1783" s="65"/>
    </row>
    <row r="1784" spans="2:5" x14ac:dyDescent="0.25">
      <c r="B1784" s="62"/>
      <c r="C1784" s="65"/>
      <c r="D1784" s="65"/>
      <c r="E1784" s="65"/>
    </row>
    <row r="1785" spans="2:5" x14ac:dyDescent="0.25">
      <c r="B1785" s="62"/>
      <c r="C1785" s="65"/>
      <c r="D1785" s="65"/>
      <c r="E1785" s="65"/>
    </row>
    <row r="1786" spans="2:5" x14ac:dyDescent="0.25">
      <c r="B1786" s="62"/>
      <c r="C1786" s="65"/>
      <c r="D1786" s="65"/>
      <c r="E1786" s="65"/>
    </row>
    <row r="1787" spans="2:5" x14ac:dyDescent="0.25">
      <c r="B1787" s="62"/>
      <c r="C1787" s="65"/>
      <c r="D1787" s="65"/>
      <c r="E1787" s="65"/>
    </row>
    <row r="1788" spans="2:5" x14ac:dyDescent="0.25">
      <c r="B1788" s="62"/>
      <c r="C1788" s="65"/>
      <c r="D1788" s="65"/>
      <c r="E1788" s="65"/>
    </row>
    <row r="1789" spans="2:5" x14ac:dyDescent="0.25">
      <c r="B1789" s="62"/>
      <c r="C1789" s="65"/>
      <c r="D1789" s="65"/>
      <c r="E1789" s="65"/>
    </row>
    <row r="1790" spans="2:5" x14ac:dyDescent="0.25">
      <c r="B1790" s="62"/>
      <c r="C1790" s="65"/>
      <c r="D1790" s="65"/>
      <c r="E1790" s="65"/>
    </row>
    <row r="1791" spans="2:5" x14ac:dyDescent="0.25">
      <c r="B1791" s="62"/>
      <c r="C1791" s="65"/>
      <c r="D1791" s="65"/>
      <c r="E1791" s="65"/>
    </row>
    <row r="1792" spans="2:5" x14ac:dyDescent="0.25">
      <c r="B1792" s="62"/>
      <c r="C1792" s="65"/>
      <c r="D1792" s="65"/>
      <c r="E1792" s="65"/>
    </row>
    <row r="1793" spans="2:5" x14ac:dyDescent="0.25">
      <c r="B1793" s="62"/>
      <c r="C1793" s="65"/>
      <c r="D1793" s="65"/>
      <c r="E1793" s="65"/>
    </row>
    <row r="1794" spans="2:5" x14ac:dyDescent="0.25">
      <c r="B1794" s="62"/>
      <c r="C1794" s="65"/>
      <c r="D1794" s="65"/>
      <c r="E1794" s="65"/>
    </row>
    <row r="1795" spans="2:5" x14ac:dyDescent="0.25">
      <c r="B1795" s="62"/>
      <c r="C1795" s="65"/>
      <c r="D1795" s="65"/>
      <c r="E1795" s="65"/>
    </row>
    <row r="1796" spans="2:5" x14ac:dyDescent="0.25">
      <c r="B1796" s="62"/>
      <c r="C1796" s="65"/>
      <c r="D1796" s="65"/>
      <c r="E1796" s="65"/>
    </row>
    <row r="1797" spans="2:5" x14ac:dyDescent="0.25">
      <c r="B1797" s="62"/>
      <c r="C1797" s="65"/>
      <c r="D1797" s="65"/>
      <c r="E1797" s="65"/>
    </row>
    <row r="1798" spans="2:5" x14ac:dyDescent="0.25">
      <c r="B1798" s="62"/>
      <c r="C1798" s="65"/>
      <c r="D1798" s="65"/>
      <c r="E1798" s="65"/>
    </row>
    <row r="1799" spans="2:5" x14ac:dyDescent="0.25">
      <c r="B1799" s="62"/>
      <c r="C1799" s="65"/>
      <c r="D1799" s="65"/>
      <c r="E1799" s="65"/>
    </row>
    <row r="1800" spans="2:5" x14ac:dyDescent="0.25">
      <c r="B1800" s="62"/>
      <c r="C1800" s="65"/>
      <c r="D1800" s="65"/>
      <c r="E1800" s="65"/>
    </row>
    <row r="1801" spans="2:5" x14ac:dyDescent="0.25">
      <c r="B1801" s="62"/>
      <c r="C1801" s="65"/>
      <c r="D1801" s="65"/>
      <c r="E1801" s="65"/>
    </row>
    <row r="1802" spans="2:5" x14ac:dyDescent="0.25">
      <c r="B1802" s="62"/>
      <c r="C1802" s="65"/>
      <c r="D1802" s="65"/>
      <c r="E1802" s="65"/>
    </row>
    <row r="1803" spans="2:5" x14ac:dyDescent="0.25">
      <c r="B1803" s="62"/>
      <c r="C1803" s="65"/>
      <c r="D1803" s="65"/>
      <c r="E1803" s="65"/>
    </row>
    <row r="1804" spans="2:5" x14ac:dyDescent="0.25">
      <c r="B1804" s="62"/>
      <c r="C1804" s="65"/>
      <c r="D1804" s="65"/>
      <c r="E1804" s="65"/>
    </row>
    <row r="1805" spans="2:5" x14ac:dyDescent="0.25">
      <c r="B1805" s="62"/>
      <c r="C1805" s="65"/>
      <c r="D1805" s="65"/>
      <c r="E1805" s="65"/>
    </row>
    <row r="1806" spans="2:5" x14ac:dyDescent="0.25">
      <c r="B1806" s="62"/>
      <c r="C1806" s="65"/>
      <c r="D1806" s="65"/>
      <c r="E1806" s="65"/>
    </row>
    <row r="1807" spans="2:5" x14ac:dyDescent="0.25">
      <c r="B1807" s="62"/>
      <c r="C1807" s="65"/>
      <c r="D1807" s="65"/>
      <c r="E1807" s="65"/>
    </row>
    <row r="1808" spans="2:5" x14ac:dyDescent="0.25">
      <c r="B1808" s="62"/>
      <c r="C1808" s="65"/>
      <c r="D1808" s="65"/>
      <c r="E1808" s="65"/>
    </row>
    <row r="1809" spans="2:5" x14ac:dyDescent="0.25">
      <c r="B1809" s="62"/>
      <c r="C1809" s="65"/>
      <c r="D1809" s="65"/>
      <c r="E1809" s="65"/>
    </row>
    <row r="1810" spans="2:5" x14ac:dyDescent="0.25">
      <c r="B1810" s="62"/>
      <c r="C1810" s="65"/>
      <c r="D1810" s="65"/>
      <c r="E1810" s="65"/>
    </row>
    <row r="1811" spans="2:5" x14ac:dyDescent="0.25">
      <c r="B1811" s="62"/>
      <c r="C1811" s="65"/>
      <c r="D1811" s="65"/>
      <c r="E1811" s="65"/>
    </row>
    <row r="1812" spans="2:5" x14ac:dyDescent="0.25">
      <c r="B1812" s="62"/>
      <c r="C1812" s="65"/>
      <c r="D1812" s="65"/>
      <c r="E1812" s="65"/>
    </row>
    <row r="1813" spans="2:5" x14ac:dyDescent="0.25">
      <c r="B1813" s="62"/>
      <c r="C1813" s="65"/>
      <c r="D1813" s="65"/>
      <c r="E1813" s="65"/>
    </row>
    <row r="1814" spans="2:5" x14ac:dyDescent="0.25">
      <c r="B1814" s="62"/>
      <c r="C1814" s="65"/>
      <c r="D1814" s="65"/>
      <c r="E1814" s="65"/>
    </row>
    <row r="1815" spans="2:5" x14ac:dyDescent="0.25">
      <c r="B1815" s="62"/>
      <c r="C1815" s="65"/>
      <c r="D1815" s="65"/>
      <c r="E1815" s="65"/>
    </row>
    <row r="1816" spans="2:5" x14ac:dyDescent="0.25">
      <c r="B1816" s="62"/>
      <c r="C1816" s="65"/>
      <c r="D1816" s="65"/>
      <c r="E1816" s="65"/>
    </row>
    <row r="1817" spans="2:5" x14ac:dyDescent="0.25">
      <c r="B1817" s="62"/>
      <c r="C1817" s="65"/>
      <c r="D1817" s="65"/>
      <c r="E1817" s="65"/>
    </row>
    <row r="1818" spans="2:5" x14ac:dyDescent="0.25">
      <c r="B1818" s="62"/>
      <c r="C1818" s="65"/>
      <c r="D1818" s="65"/>
      <c r="E1818" s="65"/>
    </row>
    <row r="1819" spans="2:5" x14ac:dyDescent="0.25">
      <c r="B1819" s="62"/>
      <c r="C1819" s="65"/>
      <c r="D1819" s="65"/>
      <c r="E1819" s="65"/>
    </row>
    <row r="1820" spans="2:5" x14ac:dyDescent="0.25">
      <c r="B1820" s="62"/>
      <c r="C1820" s="65"/>
      <c r="D1820" s="65"/>
      <c r="E1820" s="65"/>
    </row>
    <row r="1821" spans="2:5" x14ac:dyDescent="0.25">
      <c r="B1821" s="62"/>
      <c r="C1821" s="65"/>
      <c r="D1821" s="65"/>
      <c r="E1821" s="65"/>
    </row>
    <row r="1822" spans="2:5" x14ac:dyDescent="0.25">
      <c r="B1822" s="62"/>
      <c r="C1822" s="65"/>
      <c r="D1822" s="65"/>
      <c r="E1822" s="65"/>
    </row>
    <row r="1823" spans="2:5" x14ac:dyDescent="0.25">
      <c r="B1823" s="62"/>
      <c r="C1823" s="65"/>
      <c r="D1823" s="65"/>
      <c r="E1823" s="65"/>
    </row>
    <row r="1824" spans="2:5" x14ac:dyDescent="0.25">
      <c r="B1824" s="62"/>
      <c r="C1824" s="65"/>
      <c r="D1824" s="65"/>
      <c r="E1824" s="65"/>
    </row>
    <row r="1825" spans="2:5" x14ac:dyDescent="0.25">
      <c r="B1825" s="62"/>
      <c r="C1825" s="65"/>
      <c r="D1825" s="65"/>
      <c r="E1825" s="65"/>
    </row>
    <row r="1826" spans="2:5" x14ac:dyDescent="0.25">
      <c r="B1826" s="62"/>
      <c r="C1826" s="65"/>
      <c r="D1826" s="65"/>
      <c r="E1826" s="65"/>
    </row>
    <row r="1827" spans="2:5" x14ac:dyDescent="0.25">
      <c r="B1827" s="62"/>
      <c r="C1827" s="65"/>
      <c r="D1827" s="65"/>
      <c r="E1827" s="65"/>
    </row>
    <row r="1828" spans="2:5" x14ac:dyDescent="0.25">
      <c r="B1828" s="62"/>
      <c r="C1828" s="65"/>
      <c r="D1828" s="65"/>
      <c r="E1828" s="65"/>
    </row>
    <row r="1829" spans="2:5" x14ac:dyDescent="0.25">
      <c r="B1829" s="62"/>
      <c r="C1829" s="65"/>
      <c r="D1829" s="65"/>
      <c r="E1829" s="65"/>
    </row>
    <row r="1830" spans="2:5" x14ac:dyDescent="0.25">
      <c r="B1830" s="62"/>
      <c r="C1830" s="65"/>
      <c r="D1830" s="65"/>
      <c r="E1830" s="65"/>
    </row>
    <row r="1831" spans="2:5" x14ac:dyDescent="0.25">
      <c r="B1831" s="62"/>
      <c r="C1831" s="65"/>
      <c r="D1831" s="65"/>
      <c r="E1831" s="65"/>
    </row>
    <row r="1832" spans="2:5" x14ac:dyDescent="0.25">
      <c r="B1832" s="62"/>
      <c r="C1832" s="65"/>
      <c r="D1832" s="65"/>
      <c r="E1832" s="65"/>
    </row>
    <row r="1833" spans="2:5" x14ac:dyDescent="0.25">
      <c r="B1833" s="62"/>
      <c r="C1833" s="65"/>
      <c r="D1833" s="65"/>
      <c r="E1833" s="65"/>
    </row>
    <row r="1834" spans="2:5" x14ac:dyDescent="0.25">
      <c r="B1834" s="62"/>
      <c r="C1834" s="65"/>
      <c r="D1834" s="65"/>
      <c r="E1834" s="65"/>
    </row>
    <row r="1835" spans="2:5" x14ac:dyDescent="0.25">
      <c r="B1835" s="62"/>
      <c r="C1835" s="65"/>
      <c r="D1835" s="65"/>
      <c r="E1835" s="65"/>
    </row>
    <row r="1836" spans="2:5" x14ac:dyDescent="0.25">
      <c r="B1836" s="62"/>
      <c r="C1836" s="65"/>
      <c r="D1836" s="65"/>
      <c r="E1836" s="65"/>
    </row>
    <row r="1837" spans="2:5" x14ac:dyDescent="0.25">
      <c r="B1837" s="62"/>
      <c r="C1837" s="65"/>
      <c r="D1837" s="65"/>
      <c r="E1837" s="65"/>
    </row>
    <row r="1838" spans="2:5" x14ac:dyDescent="0.25">
      <c r="B1838" s="62"/>
      <c r="C1838" s="65"/>
      <c r="D1838" s="65"/>
      <c r="E1838" s="65"/>
    </row>
    <row r="1839" spans="2:5" x14ac:dyDescent="0.25">
      <c r="B1839" s="62"/>
      <c r="C1839" s="65"/>
      <c r="D1839" s="65"/>
      <c r="E1839" s="65"/>
    </row>
    <row r="1840" spans="2:5" x14ac:dyDescent="0.25">
      <c r="B1840" s="62"/>
      <c r="C1840" s="65"/>
      <c r="D1840" s="65"/>
      <c r="E1840" s="65"/>
    </row>
    <row r="1841" spans="2:5" x14ac:dyDescent="0.25">
      <c r="B1841" s="62"/>
      <c r="C1841" s="65"/>
      <c r="D1841" s="65"/>
      <c r="E1841" s="65"/>
    </row>
    <row r="1842" spans="2:5" x14ac:dyDescent="0.25">
      <c r="B1842" s="62"/>
      <c r="C1842" s="65"/>
      <c r="D1842" s="65"/>
      <c r="E1842" s="65"/>
    </row>
    <row r="1843" spans="2:5" x14ac:dyDescent="0.25">
      <c r="B1843" s="62"/>
      <c r="C1843" s="65"/>
      <c r="D1843" s="65"/>
      <c r="E1843" s="65"/>
    </row>
    <row r="1844" spans="2:5" x14ac:dyDescent="0.25">
      <c r="B1844" s="62"/>
      <c r="C1844" s="65"/>
      <c r="D1844" s="65"/>
      <c r="E1844" s="65"/>
    </row>
    <row r="1845" spans="2:5" x14ac:dyDescent="0.25">
      <c r="B1845" s="62"/>
      <c r="C1845" s="65"/>
      <c r="D1845" s="65"/>
      <c r="E1845" s="65"/>
    </row>
    <row r="1846" spans="2:5" x14ac:dyDescent="0.25">
      <c r="B1846" s="62"/>
      <c r="C1846" s="65"/>
      <c r="D1846" s="65"/>
      <c r="E1846" s="65"/>
    </row>
    <row r="1847" spans="2:5" x14ac:dyDescent="0.25">
      <c r="B1847" s="62"/>
      <c r="C1847" s="65"/>
      <c r="D1847" s="65"/>
      <c r="E1847" s="65"/>
    </row>
    <row r="1848" spans="2:5" x14ac:dyDescent="0.25">
      <c r="B1848" s="62"/>
      <c r="C1848" s="65"/>
      <c r="D1848" s="65"/>
      <c r="E1848" s="65"/>
    </row>
    <row r="1849" spans="2:5" x14ac:dyDescent="0.25">
      <c r="B1849" s="62"/>
      <c r="C1849" s="65"/>
      <c r="D1849" s="65"/>
      <c r="E1849" s="65"/>
    </row>
    <row r="1850" spans="2:5" x14ac:dyDescent="0.25">
      <c r="B1850" s="62"/>
      <c r="C1850" s="65"/>
      <c r="D1850" s="65"/>
      <c r="E1850" s="65"/>
    </row>
    <row r="1851" spans="2:5" x14ac:dyDescent="0.25">
      <c r="B1851" s="62"/>
      <c r="C1851" s="65"/>
      <c r="D1851" s="65"/>
      <c r="E1851" s="65"/>
    </row>
    <row r="1852" spans="2:5" x14ac:dyDescent="0.25">
      <c r="B1852" s="62"/>
      <c r="C1852" s="65"/>
      <c r="D1852" s="65"/>
      <c r="E1852" s="65"/>
    </row>
    <row r="1853" spans="2:5" x14ac:dyDescent="0.25">
      <c r="B1853" s="62"/>
      <c r="C1853" s="65"/>
      <c r="D1853" s="65"/>
      <c r="E1853" s="65"/>
    </row>
    <row r="1854" spans="2:5" x14ac:dyDescent="0.25">
      <c r="B1854" s="62"/>
      <c r="C1854" s="65"/>
      <c r="D1854" s="65"/>
      <c r="E1854" s="65"/>
    </row>
    <row r="1855" spans="2:5" x14ac:dyDescent="0.25">
      <c r="B1855" s="62"/>
      <c r="C1855" s="65"/>
      <c r="D1855" s="65"/>
      <c r="E1855" s="65"/>
    </row>
    <row r="1856" spans="2:5" x14ac:dyDescent="0.25">
      <c r="B1856" s="62"/>
      <c r="C1856" s="65"/>
      <c r="D1856" s="65"/>
      <c r="E1856" s="65"/>
    </row>
    <row r="1857" spans="2:5" x14ac:dyDescent="0.25">
      <c r="B1857" s="62"/>
      <c r="C1857" s="65"/>
      <c r="D1857" s="65"/>
      <c r="E1857" s="65"/>
    </row>
    <row r="1858" spans="2:5" x14ac:dyDescent="0.25">
      <c r="B1858" s="62"/>
      <c r="C1858" s="65"/>
      <c r="D1858" s="65"/>
      <c r="E1858" s="65"/>
    </row>
    <row r="1859" spans="2:5" x14ac:dyDescent="0.25">
      <c r="B1859" s="62"/>
      <c r="C1859" s="65"/>
      <c r="D1859" s="65"/>
      <c r="E1859" s="65"/>
    </row>
    <row r="1860" spans="2:5" x14ac:dyDescent="0.25">
      <c r="B1860" s="62"/>
      <c r="C1860" s="65"/>
      <c r="D1860" s="65"/>
      <c r="E1860" s="65"/>
    </row>
    <row r="1861" spans="2:5" x14ac:dyDescent="0.25">
      <c r="B1861" s="62"/>
      <c r="C1861" s="65"/>
      <c r="D1861" s="65"/>
      <c r="E1861" s="65"/>
    </row>
    <row r="1862" spans="2:5" x14ac:dyDescent="0.25">
      <c r="B1862" s="62"/>
      <c r="C1862" s="65"/>
      <c r="D1862" s="65"/>
      <c r="E1862" s="65"/>
    </row>
    <row r="1863" spans="2:5" x14ac:dyDescent="0.25">
      <c r="B1863" s="62"/>
      <c r="C1863" s="65"/>
      <c r="D1863" s="65"/>
      <c r="E1863" s="65"/>
    </row>
    <row r="1864" spans="2:5" x14ac:dyDescent="0.25">
      <c r="B1864" s="62"/>
      <c r="C1864" s="65"/>
      <c r="D1864" s="65"/>
      <c r="E1864" s="65"/>
    </row>
    <row r="1865" spans="2:5" x14ac:dyDescent="0.25">
      <c r="B1865" s="62"/>
      <c r="C1865" s="65"/>
      <c r="D1865" s="65"/>
      <c r="E1865" s="65"/>
    </row>
    <row r="1866" spans="2:5" x14ac:dyDescent="0.25">
      <c r="B1866" s="62"/>
      <c r="C1866" s="65"/>
      <c r="D1866" s="65"/>
      <c r="E1866" s="65"/>
    </row>
    <row r="1867" spans="2:5" x14ac:dyDescent="0.25">
      <c r="B1867" s="62"/>
      <c r="C1867" s="65"/>
      <c r="D1867" s="65"/>
      <c r="E1867" s="65"/>
    </row>
    <row r="1868" spans="2:5" x14ac:dyDescent="0.25">
      <c r="B1868" s="62"/>
      <c r="C1868" s="65"/>
      <c r="D1868" s="65"/>
      <c r="E1868" s="65"/>
    </row>
    <row r="1869" spans="2:5" x14ac:dyDescent="0.25">
      <c r="B1869" s="62"/>
      <c r="C1869" s="65"/>
      <c r="D1869" s="65"/>
      <c r="E1869" s="65"/>
    </row>
    <row r="1870" spans="2:5" x14ac:dyDescent="0.25">
      <c r="B1870" s="62"/>
      <c r="C1870" s="65"/>
      <c r="D1870" s="65"/>
      <c r="E1870" s="65"/>
    </row>
    <row r="1871" spans="2:5" x14ac:dyDescent="0.25">
      <c r="B1871" s="62"/>
      <c r="C1871" s="65"/>
      <c r="D1871" s="65"/>
      <c r="E1871" s="65"/>
    </row>
    <row r="1872" spans="2:5" x14ac:dyDescent="0.25">
      <c r="B1872" s="62"/>
      <c r="C1872" s="65"/>
      <c r="D1872" s="65"/>
      <c r="E1872" s="65"/>
    </row>
    <row r="1873" spans="2:5" x14ac:dyDescent="0.25">
      <c r="B1873" s="62"/>
      <c r="C1873" s="65"/>
      <c r="D1873" s="65"/>
      <c r="E1873" s="65"/>
    </row>
    <row r="1874" spans="2:5" x14ac:dyDescent="0.25">
      <c r="B1874" s="62"/>
      <c r="C1874" s="65"/>
      <c r="D1874" s="65"/>
      <c r="E1874" s="65"/>
    </row>
    <row r="1875" spans="2:5" x14ac:dyDescent="0.25">
      <c r="B1875" s="62"/>
      <c r="C1875" s="65"/>
      <c r="D1875" s="65"/>
      <c r="E1875" s="65"/>
    </row>
    <row r="1876" spans="2:5" x14ac:dyDescent="0.25">
      <c r="B1876" s="62"/>
      <c r="C1876" s="65"/>
      <c r="D1876" s="65"/>
      <c r="E1876" s="65"/>
    </row>
    <row r="1877" spans="2:5" x14ac:dyDescent="0.25">
      <c r="B1877" s="62"/>
      <c r="C1877" s="65"/>
      <c r="D1877" s="65"/>
      <c r="E1877" s="65"/>
    </row>
    <row r="1878" spans="2:5" x14ac:dyDescent="0.25">
      <c r="B1878" s="62"/>
      <c r="C1878" s="65"/>
      <c r="D1878" s="65"/>
      <c r="E1878" s="65"/>
    </row>
    <row r="1879" spans="2:5" x14ac:dyDescent="0.25">
      <c r="B1879" s="62"/>
      <c r="C1879" s="65"/>
      <c r="D1879" s="65"/>
      <c r="E1879" s="65"/>
    </row>
    <row r="1880" spans="2:5" x14ac:dyDescent="0.25">
      <c r="B1880" s="62"/>
      <c r="C1880" s="65"/>
      <c r="D1880" s="65"/>
      <c r="E1880" s="65"/>
    </row>
    <row r="1881" spans="2:5" x14ac:dyDescent="0.25">
      <c r="B1881" s="62"/>
      <c r="C1881" s="65"/>
      <c r="D1881" s="65"/>
      <c r="E1881" s="65"/>
    </row>
    <row r="1882" spans="2:5" x14ac:dyDescent="0.25">
      <c r="B1882" s="62"/>
      <c r="C1882" s="65"/>
      <c r="D1882" s="65"/>
      <c r="E1882" s="65"/>
    </row>
    <row r="1883" spans="2:5" x14ac:dyDescent="0.25">
      <c r="B1883" s="62"/>
      <c r="C1883" s="65"/>
      <c r="D1883" s="65"/>
      <c r="E1883" s="65"/>
    </row>
    <row r="1884" spans="2:5" x14ac:dyDescent="0.25">
      <c r="B1884" s="62"/>
      <c r="C1884" s="65"/>
      <c r="D1884" s="65"/>
      <c r="E1884" s="65"/>
    </row>
    <row r="1885" spans="2:5" x14ac:dyDescent="0.25">
      <c r="B1885" s="62"/>
      <c r="C1885" s="65"/>
      <c r="D1885" s="65"/>
      <c r="E1885" s="65"/>
    </row>
    <row r="1886" spans="2:5" x14ac:dyDescent="0.25">
      <c r="B1886" s="62"/>
      <c r="C1886" s="65"/>
      <c r="D1886" s="65"/>
      <c r="E1886" s="65"/>
    </row>
    <row r="1887" spans="2:5" x14ac:dyDescent="0.25">
      <c r="B1887" s="62"/>
      <c r="C1887" s="65"/>
      <c r="D1887" s="65"/>
      <c r="E1887" s="65"/>
    </row>
    <row r="1888" spans="2:5" x14ac:dyDescent="0.25">
      <c r="B1888" s="62"/>
      <c r="C1888" s="65"/>
      <c r="D1888" s="65"/>
      <c r="E1888" s="65"/>
    </row>
    <row r="1889" spans="2:5" x14ac:dyDescent="0.25">
      <c r="B1889" s="62"/>
      <c r="C1889" s="65"/>
      <c r="D1889" s="65"/>
      <c r="E1889" s="65"/>
    </row>
    <row r="1890" spans="2:5" x14ac:dyDescent="0.25">
      <c r="B1890" s="62"/>
      <c r="C1890" s="65"/>
      <c r="D1890" s="65"/>
      <c r="E1890" s="65"/>
    </row>
    <row r="1891" spans="2:5" x14ac:dyDescent="0.25">
      <c r="B1891" s="62"/>
      <c r="C1891" s="65"/>
      <c r="D1891" s="65"/>
      <c r="E1891" s="65"/>
    </row>
    <row r="1892" spans="2:5" x14ac:dyDescent="0.25">
      <c r="B1892" s="62"/>
      <c r="C1892" s="65"/>
      <c r="D1892" s="65"/>
      <c r="E1892" s="65"/>
    </row>
    <row r="1893" spans="2:5" x14ac:dyDescent="0.25">
      <c r="B1893" s="62"/>
      <c r="C1893" s="65"/>
      <c r="D1893" s="65"/>
      <c r="E1893" s="65"/>
    </row>
    <row r="1894" spans="2:5" x14ac:dyDescent="0.25">
      <c r="B1894" s="62"/>
      <c r="C1894" s="65"/>
      <c r="D1894" s="65"/>
      <c r="E1894" s="65"/>
    </row>
    <row r="1895" spans="2:5" x14ac:dyDescent="0.25">
      <c r="B1895" s="62"/>
      <c r="C1895" s="65"/>
      <c r="D1895" s="65"/>
      <c r="E1895" s="65"/>
    </row>
    <row r="1896" spans="2:5" x14ac:dyDescent="0.25">
      <c r="B1896" s="62"/>
      <c r="C1896" s="65"/>
      <c r="D1896" s="65"/>
      <c r="E1896" s="65"/>
    </row>
    <row r="1897" spans="2:5" x14ac:dyDescent="0.25">
      <c r="B1897" s="62"/>
      <c r="C1897" s="65"/>
      <c r="D1897" s="65"/>
      <c r="E1897" s="65"/>
    </row>
    <row r="1898" spans="2:5" x14ac:dyDescent="0.25">
      <c r="B1898" s="62"/>
      <c r="C1898" s="65"/>
      <c r="D1898" s="65"/>
      <c r="E1898" s="65"/>
    </row>
    <row r="1899" spans="2:5" x14ac:dyDescent="0.25">
      <c r="B1899" s="62"/>
      <c r="C1899" s="65"/>
      <c r="D1899" s="65"/>
      <c r="E1899" s="65"/>
    </row>
    <row r="1900" spans="2:5" x14ac:dyDescent="0.25">
      <c r="B1900" s="62"/>
      <c r="C1900" s="65"/>
      <c r="D1900" s="65"/>
      <c r="E1900" s="65"/>
    </row>
    <row r="1901" spans="2:5" x14ac:dyDescent="0.25">
      <c r="B1901" s="62"/>
      <c r="C1901" s="65"/>
      <c r="D1901" s="65"/>
      <c r="E1901" s="65"/>
    </row>
    <row r="1902" spans="2:5" x14ac:dyDescent="0.25">
      <c r="B1902" s="62"/>
      <c r="C1902" s="65"/>
      <c r="D1902" s="65"/>
      <c r="E1902" s="65"/>
    </row>
    <row r="1903" spans="2:5" x14ac:dyDescent="0.25">
      <c r="B1903" s="62"/>
      <c r="C1903" s="65"/>
      <c r="D1903" s="65"/>
      <c r="E1903" s="65"/>
    </row>
    <row r="1904" spans="2:5" x14ac:dyDescent="0.25">
      <c r="B1904" s="62"/>
      <c r="C1904" s="65"/>
      <c r="D1904" s="65"/>
      <c r="E1904" s="65"/>
    </row>
    <row r="1905" spans="2:5" x14ac:dyDescent="0.25">
      <c r="B1905" s="62"/>
      <c r="C1905" s="65"/>
      <c r="D1905" s="65"/>
      <c r="E1905" s="65"/>
    </row>
    <row r="1906" spans="2:5" x14ac:dyDescent="0.25">
      <c r="B1906" s="62"/>
      <c r="C1906" s="65"/>
      <c r="D1906" s="65"/>
      <c r="E1906" s="65"/>
    </row>
    <row r="1907" spans="2:5" x14ac:dyDescent="0.25">
      <c r="B1907" s="62"/>
      <c r="C1907" s="65"/>
      <c r="D1907" s="65"/>
      <c r="E1907" s="65"/>
    </row>
    <row r="1908" spans="2:5" x14ac:dyDescent="0.25">
      <c r="B1908" s="62"/>
      <c r="C1908" s="65"/>
      <c r="D1908" s="65"/>
      <c r="E1908" s="65"/>
    </row>
    <row r="1909" spans="2:5" x14ac:dyDescent="0.25">
      <c r="B1909" s="62"/>
      <c r="C1909" s="65"/>
      <c r="D1909" s="65"/>
      <c r="E1909" s="65"/>
    </row>
    <row r="1910" spans="2:5" x14ac:dyDescent="0.25">
      <c r="B1910" s="62"/>
      <c r="C1910" s="65"/>
      <c r="D1910" s="65"/>
      <c r="E1910" s="65"/>
    </row>
    <row r="1911" spans="2:5" x14ac:dyDescent="0.25">
      <c r="B1911" s="62"/>
      <c r="C1911" s="65"/>
      <c r="D1911" s="65"/>
      <c r="E1911" s="65"/>
    </row>
    <row r="1912" spans="2:5" x14ac:dyDescent="0.25">
      <c r="B1912" s="62"/>
      <c r="C1912" s="65"/>
      <c r="D1912" s="65"/>
      <c r="E1912" s="65"/>
    </row>
    <row r="1913" spans="2:5" x14ac:dyDescent="0.25">
      <c r="B1913" s="62"/>
      <c r="C1913" s="65"/>
      <c r="D1913" s="65"/>
      <c r="E1913" s="65"/>
    </row>
    <row r="1914" spans="2:5" x14ac:dyDescent="0.25">
      <c r="B1914" s="62"/>
      <c r="C1914" s="65"/>
      <c r="D1914" s="65"/>
      <c r="E1914" s="65"/>
    </row>
    <row r="1915" spans="2:5" x14ac:dyDescent="0.25">
      <c r="B1915" s="62"/>
      <c r="C1915" s="65"/>
      <c r="D1915" s="65"/>
      <c r="E1915" s="65"/>
    </row>
    <row r="1916" spans="2:5" x14ac:dyDescent="0.25">
      <c r="B1916" s="62"/>
      <c r="C1916" s="65"/>
      <c r="D1916" s="65"/>
      <c r="E1916" s="65"/>
    </row>
    <row r="1917" spans="2:5" x14ac:dyDescent="0.25">
      <c r="B1917" s="62"/>
      <c r="C1917" s="65"/>
      <c r="D1917" s="65"/>
      <c r="E1917" s="65"/>
    </row>
    <row r="1918" spans="2:5" x14ac:dyDescent="0.25">
      <c r="B1918" s="62"/>
      <c r="C1918" s="65"/>
      <c r="D1918" s="65"/>
      <c r="E1918" s="65"/>
    </row>
    <row r="1919" spans="2:5" x14ac:dyDescent="0.25">
      <c r="B1919" s="62"/>
      <c r="C1919" s="65"/>
      <c r="D1919" s="65"/>
      <c r="E1919" s="65"/>
    </row>
    <row r="1920" spans="2:5" x14ac:dyDescent="0.25">
      <c r="B1920" s="62"/>
      <c r="C1920" s="65"/>
      <c r="D1920" s="65"/>
      <c r="E1920" s="65"/>
    </row>
    <row r="1921" spans="2:5" x14ac:dyDescent="0.25">
      <c r="B1921" s="62"/>
      <c r="C1921" s="65"/>
      <c r="D1921" s="65"/>
      <c r="E1921" s="65"/>
    </row>
    <row r="1922" spans="2:5" x14ac:dyDescent="0.25">
      <c r="B1922" s="62"/>
      <c r="C1922" s="65"/>
      <c r="D1922" s="65"/>
      <c r="E1922" s="65"/>
    </row>
    <row r="1923" spans="2:5" x14ac:dyDescent="0.25">
      <c r="B1923" s="62"/>
      <c r="C1923" s="65"/>
      <c r="D1923" s="65"/>
      <c r="E1923" s="65"/>
    </row>
    <row r="1924" spans="2:5" x14ac:dyDescent="0.25">
      <c r="B1924" s="62"/>
      <c r="C1924" s="65"/>
      <c r="D1924" s="65"/>
      <c r="E1924" s="65"/>
    </row>
    <row r="1925" spans="2:5" x14ac:dyDescent="0.25">
      <c r="B1925" s="62"/>
      <c r="C1925" s="65"/>
      <c r="D1925" s="65"/>
      <c r="E1925" s="65"/>
    </row>
    <row r="1926" spans="2:5" x14ac:dyDescent="0.25">
      <c r="B1926" s="62"/>
      <c r="C1926" s="65"/>
      <c r="D1926" s="65"/>
      <c r="E1926" s="65"/>
    </row>
    <row r="1927" spans="2:5" x14ac:dyDescent="0.25">
      <c r="B1927" s="62"/>
      <c r="C1927" s="65"/>
      <c r="D1927" s="65"/>
      <c r="E1927" s="65"/>
    </row>
    <row r="1928" spans="2:5" x14ac:dyDescent="0.25">
      <c r="B1928" s="62"/>
      <c r="C1928" s="65"/>
      <c r="D1928" s="65"/>
      <c r="E1928" s="65"/>
    </row>
    <row r="1929" spans="2:5" x14ac:dyDescent="0.25">
      <c r="B1929" s="62"/>
      <c r="C1929" s="65"/>
      <c r="D1929" s="65"/>
      <c r="E1929" s="65"/>
    </row>
    <row r="1930" spans="2:5" x14ac:dyDescent="0.25">
      <c r="B1930" s="62"/>
      <c r="C1930" s="65"/>
      <c r="D1930" s="65"/>
      <c r="E1930" s="65"/>
    </row>
    <row r="1931" spans="2:5" x14ac:dyDescent="0.25">
      <c r="B1931" s="62"/>
      <c r="C1931" s="65"/>
      <c r="D1931" s="65"/>
      <c r="E1931" s="65"/>
    </row>
    <row r="1932" spans="2:5" x14ac:dyDescent="0.25">
      <c r="B1932" s="62"/>
      <c r="C1932" s="65"/>
      <c r="D1932" s="65"/>
      <c r="E1932" s="65"/>
    </row>
    <row r="1933" spans="2:5" x14ac:dyDescent="0.25">
      <c r="B1933" s="62"/>
      <c r="C1933" s="65"/>
      <c r="D1933" s="65"/>
      <c r="E1933" s="65"/>
    </row>
    <row r="1934" spans="2:5" x14ac:dyDescent="0.25">
      <c r="B1934" s="62"/>
      <c r="C1934" s="65"/>
      <c r="D1934" s="65"/>
      <c r="E1934" s="65"/>
    </row>
    <row r="1935" spans="2:5" x14ac:dyDescent="0.25">
      <c r="B1935" s="62"/>
      <c r="C1935" s="65"/>
      <c r="D1935" s="65"/>
      <c r="E1935" s="65"/>
    </row>
    <row r="1936" spans="2:5" x14ac:dyDescent="0.25">
      <c r="B1936" s="62"/>
      <c r="C1936" s="65"/>
      <c r="D1936" s="65"/>
      <c r="E1936" s="65"/>
    </row>
    <row r="1937" spans="2:5" x14ac:dyDescent="0.25">
      <c r="B1937" s="62"/>
      <c r="C1937" s="65"/>
      <c r="D1937" s="65"/>
      <c r="E1937" s="65"/>
    </row>
    <row r="1938" spans="2:5" x14ac:dyDescent="0.25">
      <c r="B1938" s="62"/>
      <c r="C1938" s="65"/>
      <c r="D1938" s="65"/>
      <c r="E1938" s="65"/>
    </row>
    <row r="1939" spans="2:5" x14ac:dyDescent="0.25">
      <c r="B1939" s="62"/>
      <c r="C1939" s="65"/>
      <c r="D1939" s="65"/>
      <c r="E1939" s="65"/>
    </row>
    <row r="1940" spans="2:5" x14ac:dyDescent="0.25">
      <c r="B1940" s="62"/>
      <c r="C1940" s="65"/>
      <c r="D1940" s="65"/>
      <c r="E1940" s="65"/>
    </row>
    <row r="1941" spans="2:5" x14ac:dyDescent="0.25">
      <c r="B1941" s="62"/>
      <c r="C1941" s="65"/>
      <c r="D1941" s="65"/>
      <c r="E1941" s="65"/>
    </row>
    <row r="1942" spans="2:5" x14ac:dyDescent="0.25">
      <c r="B1942" s="62"/>
      <c r="C1942" s="65"/>
      <c r="D1942" s="65"/>
      <c r="E1942" s="65"/>
    </row>
    <row r="1943" spans="2:5" x14ac:dyDescent="0.25">
      <c r="B1943" s="62"/>
      <c r="C1943" s="65"/>
      <c r="D1943" s="65"/>
      <c r="E1943" s="65"/>
    </row>
    <row r="1944" spans="2:5" x14ac:dyDescent="0.25">
      <c r="B1944" s="62"/>
      <c r="C1944" s="65"/>
      <c r="D1944" s="65"/>
      <c r="E1944" s="65"/>
    </row>
    <row r="1945" spans="2:5" x14ac:dyDescent="0.25">
      <c r="B1945" s="62"/>
      <c r="C1945" s="65"/>
      <c r="D1945" s="65"/>
      <c r="E1945" s="65"/>
    </row>
    <row r="1946" spans="2:5" x14ac:dyDescent="0.25">
      <c r="B1946" s="62"/>
      <c r="C1946" s="65"/>
      <c r="D1946" s="65"/>
      <c r="E1946" s="65"/>
    </row>
    <row r="1947" spans="2:5" x14ac:dyDescent="0.25">
      <c r="B1947" s="62"/>
      <c r="C1947" s="65"/>
      <c r="D1947" s="65"/>
      <c r="E1947" s="65"/>
    </row>
    <row r="1948" spans="2:5" x14ac:dyDescent="0.25">
      <c r="B1948" s="62"/>
      <c r="C1948" s="65"/>
      <c r="D1948" s="65"/>
      <c r="E1948" s="65"/>
    </row>
    <row r="1949" spans="2:5" x14ac:dyDescent="0.25">
      <c r="B1949" s="62"/>
      <c r="C1949" s="65"/>
      <c r="D1949" s="65"/>
      <c r="E1949" s="65"/>
    </row>
    <row r="1950" spans="2:5" x14ac:dyDescent="0.25">
      <c r="B1950" s="62"/>
      <c r="C1950" s="65"/>
      <c r="D1950" s="65"/>
      <c r="E1950" s="65"/>
    </row>
    <row r="1951" spans="2:5" x14ac:dyDescent="0.25">
      <c r="B1951" s="62"/>
      <c r="C1951" s="65"/>
      <c r="D1951" s="65"/>
      <c r="E1951" s="65"/>
    </row>
    <row r="1952" spans="2:5" x14ac:dyDescent="0.25">
      <c r="B1952" s="62"/>
      <c r="C1952" s="65"/>
      <c r="D1952" s="65"/>
      <c r="E1952" s="65"/>
    </row>
    <row r="1953" spans="2:5" x14ac:dyDescent="0.25">
      <c r="B1953" s="62"/>
      <c r="C1953" s="65"/>
      <c r="D1953" s="65"/>
      <c r="E1953" s="65"/>
    </row>
    <row r="1954" spans="2:5" x14ac:dyDescent="0.25">
      <c r="B1954" s="62"/>
      <c r="C1954" s="65"/>
      <c r="D1954" s="65"/>
      <c r="E1954" s="65"/>
    </row>
    <row r="1955" spans="2:5" x14ac:dyDescent="0.25">
      <c r="B1955" s="62"/>
      <c r="C1955" s="65"/>
      <c r="D1955" s="65"/>
      <c r="E1955" s="65"/>
    </row>
    <row r="1956" spans="2:5" x14ac:dyDescent="0.25">
      <c r="B1956" s="62"/>
      <c r="C1956" s="65"/>
      <c r="D1956" s="65"/>
      <c r="E1956" s="65"/>
    </row>
    <row r="1957" spans="2:5" x14ac:dyDescent="0.25">
      <c r="B1957" s="62"/>
      <c r="C1957" s="65"/>
      <c r="D1957" s="65"/>
      <c r="E1957" s="65"/>
    </row>
    <row r="1958" spans="2:5" x14ac:dyDescent="0.25">
      <c r="B1958" s="62"/>
      <c r="C1958" s="65"/>
      <c r="D1958" s="65"/>
      <c r="E1958" s="65"/>
    </row>
    <row r="1959" spans="2:5" x14ac:dyDescent="0.25">
      <c r="B1959" s="62"/>
      <c r="C1959" s="65"/>
      <c r="D1959" s="65"/>
      <c r="E1959" s="65"/>
    </row>
    <row r="1960" spans="2:5" x14ac:dyDescent="0.25">
      <c r="B1960" s="62"/>
      <c r="C1960" s="65"/>
      <c r="D1960" s="65"/>
      <c r="E1960" s="65"/>
    </row>
    <row r="1961" spans="2:5" x14ac:dyDescent="0.25">
      <c r="B1961" s="62"/>
      <c r="C1961" s="65"/>
      <c r="D1961" s="65"/>
      <c r="E1961" s="65"/>
    </row>
    <row r="1962" spans="2:5" x14ac:dyDescent="0.25">
      <c r="B1962" s="62"/>
      <c r="C1962" s="65"/>
      <c r="D1962" s="65"/>
      <c r="E1962" s="65"/>
    </row>
    <row r="1963" spans="2:5" x14ac:dyDescent="0.25">
      <c r="B1963" s="62"/>
      <c r="C1963" s="65"/>
      <c r="D1963" s="65"/>
      <c r="E1963" s="65"/>
    </row>
    <row r="1964" spans="2:5" x14ac:dyDescent="0.25">
      <c r="B1964" s="62"/>
      <c r="C1964" s="65"/>
      <c r="D1964" s="65"/>
      <c r="E1964" s="65"/>
    </row>
    <row r="1965" spans="2:5" x14ac:dyDescent="0.25">
      <c r="B1965" s="62"/>
      <c r="C1965" s="65"/>
      <c r="D1965" s="65"/>
      <c r="E1965" s="65"/>
    </row>
    <row r="1966" spans="2:5" x14ac:dyDescent="0.25">
      <c r="B1966" s="62"/>
      <c r="C1966" s="65"/>
      <c r="D1966" s="65"/>
      <c r="E1966" s="65"/>
    </row>
    <row r="1967" spans="2:5" x14ac:dyDescent="0.25">
      <c r="B1967" s="62"/>
      <c r="C1967" s="65"/>
      <c r="D1967" s="65"/>
      <c r="E1967" s="65"/>
    </row>
    <row r="1968" spans="2:5" x14ac:dyDescent="0.25">
      <c r="B1968" s="62"/>
      <c r="C1968" s="65"/>
      <c r="D1968" s="65"/>
      <c r="E1968" s="65"/>
    </row>
    <row r="1969" spans="2:5" x14ac:dyDescent="0.25">
      <c r="B1969" s="62"/>
      <c r="C1969" s="65"/>
      <c r="D1969" s="65"/>
      <c r="E1969" s="65"/>
    </row>
    <row r="1970" spans="2:5" x14ac:dyDescent="0.25">
      <c r="B1970" s="62"/>
      <c r="C1970" s="65"/>
      <c r="D1970" s="65"/>
      <c r="E1970" s="65"/>
    </row>
    <row r="1971" spans="2:5" x14ac:dyDescent="0.25">
      <c r="B1971" s="62"/>
      <c r="C1971" s="65"/>
      <c r="D1971" s="65"/>
      <c r="E1971" s="65"/>
    </row>
    <row r="1972" spans="2:5" x14ac:dyDescent="0.25">
      <c r="B1972" s="62"/>
      <c r="C1972" s="65"/>
      <c r="D1972" s="65"/>
      <c r="E1972" s="65"/>
    </row>
    <row r="1973" spans="2:5" x14ac:dyDescent="0.25">
      <c r="B1973" s="62"/>
      <c r="C1973" s="65"/>
      <c r="D1973" s="65"/>
      <c r="E1973" s="65"/>
    </row>
    <row r="1974" spans="2:5" x14ac:dyDescent="0.25">
      <c r="B1974" s="62"/>
      <c r="C1974" s="65"/>
      <c r="D1974" s="65"/>
      <c r="E1974" s="65"/>
    </row>
    <row r="1975" spans="2:5" x14ac:dyDescent="0.25">
      <c r="B1975" s="62"/>
      <c r="C1975" s="65"/>
      <c r="D1975" s="65"/>
      <c r="E1975" s="65"/>
    </row>
    <row r="1976" spans="2:5" x14ac:dyDescent="0.25">
      <c r="B1976" s="62"/>
      <c r="C1976" s="65"/>
      <c r="D1976" s="65"/>
      <c r="E1976" s="65"/>
    </row>
    <row r="1977" spans="2:5" x14ac:dyDescent="0.25">
      <c r="B1977" s="62"/>
      <c r="C1977" s="65"/>
      <c r="D1977" s="65"/>
      <c r="E1977" s="65"/>
    </row>
    <row r="1978" spans="2:5" x14ac:dyDescent="0.25">
      <c r="B1978" s="62"/>
      <c r="C1978" s="65"/>
      <c r="D1978" s="65"/>
      <c r="E1978" s="65"/>
    </row>
    <row r="1979" spans="2:5" x14ac:dyDescent="0.25">
      <c r="B1979" s="62"/>
      <c r="C1979" s="65"/>
      <c r="D1979" s="65"/>
      <c r="E1979" s="65"/>
    </row>
    <row r="1980" spans="2:5" x14ac:dyDescent="0.25">
      <c r="B1980" s="62"/>
      <c r="C1980" s="65"/>
      <c r="D1980" s="65"/>
      <c r="E1980" s="65"/>
    </row>
    <row r="1981" spans="2:5" x14ac:dyDescent="0.25">
      <c r="B1981" s="62"/>
      <c r="C1981" s="65"/>
      <c r="D1981" s="65"/>
      <c r="E1981" s="65"/>
    </row>
    <row r="1982" spans="2:5" x14ac:dyDescent="0.25">
      <c r="B1982" s="62"/>
      <c r="C1982" s="65"/>
      <c r="D1982" s="65"/>
      <c r="E1982" s="65"/>
    </row>
    <row r="1983" spans="2:5" x14ac:dyDescent="0.25">
      <c r="B1983" s="62"/>
      <c r="C1983" s="65"/>
      <c r="D1983" s="65"/>
      <c r="E1983" s="65"/>
    </row>
    <row r="1984" spans="2:5" x14ac:dyDescent="0.25">
      <c r="B1984" s="62"/>
      <c r="C1984" s="65"/>
      <c r="D1984" s="65"/>
      <c r="E1984" s="65"/>
    </row>
    <row r="1985" spans="2:5" x14ac:dyDescent="0.25">
      <c r="B1985" s="62"/>
      <c r="C1985" s="65"/>
      <c r="D1985" s="65"/>
      <c r="E1985" s="65"/>
    </row>
    <row r="1986" spans="2:5" x14ac:dyDescent="0.25">
      <c r="B1986" s="62"/>
      <c r="C1986" s="65"/>
      <c r="D1986" s="65"/>
      <c r="E1986" s="65"/>
    </row>
    <row r="1987" spans="2:5" x14ac:dyDescent="0.25">
      <c r="B1987" s="62"/>
      <c r="C1987" s="65"/>
      <c r="D1987" s="65"/>
      <c r="E1987" s="65"/>
    </row>
    <row r="1988" spans="2:5" x14ac:dyDescent="0.25">
      <c r="B1988" s="62"/>
      <c r="C1988" s="65"/>
      <c r="D1988" s="65"/>
      <c r="E1988" s="65"/>
    </row>
    <row r="1989" spans="2:5" x14ac:dyDescent="0.25">
      <c r="B1989" s="62"/>
      <c r="C1989" s="65"/>
      <c r="D1989" s="65"/>
      <c r="E1989" s="65"/>
    </row>
    <row r="1990" spans="2:5" x14ac:dyDescent="0.25">
      <c r="B1990" s="62"/>
      <c r="C1990" s="65"/>
      <c r="D1990" s="65"/>
      <c r="E1990" s="65"/>
    </row>
    <row r="1991" spans="2:5" x14ac:dyDescent="0.25">
      <c r="B1991" s="62"/>
      <c r="C1991" s="65"/>
      <c r="D1991" s="65"/>
      <c r="E1991" s="65"/>
    </row>
    <row r="1992" spans="2:5" x14ac:dyDescent="0.25">
      <c r="B1992" s="62"/>
      <c r="C1992" s="65"/>
      <c r="D1992" s="65"/>
      <c r="E1992" s="65"/>
    </row>
    <row r="1993" spans="2:5" x14ac:dyDescent="0.25">
      <c r="B1993" s="62"/>
      <c r="C1993" s="65"/>
      <c r="D1993" s="65"/>
      <c r="E1993" s="65"/>
    </row>
    <row r="1994" spans="2:5" x14ac:dyDescent="0.25">
      <c r="B1994" s="62"/>
      <c r="C1994" s="65"/>
      <c r="D1994" s="65"/>
      <c r="E1994" s="65"/>
    </row>
    <row r="1995" spans="2:5" x14ac:dyDescent="0.25">
      <c r="B1995" s="62"/>
      <c r="C1995" s="65"/>
      <c r="D1995" s="65"/>
      <c r="E1995" s="65"/>
    </row>
    <row r="1996" spans="2:5" x14ac:dyDescent="0.25">
      <c r="B1996" s="62"/>
      <c r="C1996" s="65"/>
      <c r="D1996" s="65"/>
      <c r="E1996" s="65"/>
    </row>
    <row r="1997" spans="2:5" x14ac:dyDescent="0.25">
      <c r="B1997" s="62"/>
      <c r="C1997" s="65"/>
      <c r="D1997" s="65"/>
      <c r="E1997" s="65"/>
    </row>
    <row r="1998" spans="2:5" x14ac:dyDescent="0.25">
      <c r="B1998" s="62"/>
      <c r="C1998" s="65"/>
      <c r="D1998" s="65"/>
      <c r="E1998" s="65"/>
    </row>
    <row r="1999" spans="2:5" x14ac:dyDescent="0.25">
      <c r="B1999" s="62"/>
      <c r="C1999" s="65"/>
      <c r="D1999" s="65"/>
      <c r="E1999" s="65"/>
    </row>
    <row r="2000" spans="2:5" x14ac:dyDescent="0.25">
      <c r="B2000" s="62"/>
      <c r="C2000" s="65"/>
      <c r="D2000" s="65"/>
      <c r="E2000" s="65"/>
    </row>
    <row r="2001" spans="2:5" x14ac:dyDescent="0.25">
      <c r="B2001" s="62"/>
      <c r="C2001" s="65"/>
      <c r="D2001" s="65"/>
      <c r="E2001" s="65"/>
    </row>
    <row r="2002" spans="2:5" x14ac:dyDescent="0.25">
      <c r="B2002" s="62"/>
      <c r="C2002" s="65"/>
      <c r="D2002" s="65"/>
      <c r="E2002" s="65"/>
    </row>
    <row r="2003" spans="2:5" x14ac:dyDescent="0.25">
      <c r="B2003" s="62"/>
      <c r="C2003" s="65"/>
      <c r="D2003" s="65"/>
      <c r="E2003" s="65"/>
    </row>
    <row r="2004" spans="2:5" x14ac:dyDescent="0.25">
      <c r="B2004" s="62"/>
      <c r="C2004" s="65"/>
      <c r="D2004" s="65"/>
      <c r="E2004" s="65"/>
    </row>
    <row r="2005" spans="2:5" x14ac:dyDescent="0.25">
      <c r="B2005" s="62"/>
      <c r="C2005" s="65"/>
      <c r="D2005" s="65"/>
      <c r="E2005" s="65"/>
    </row>
    <row r="2006" spans="2:5" x14ac:dyDescent="0.25">
      <c r="B2006" s="62"/>
      <c r="C2006" s="65"/>
      <c r="D2006" s="65"/>
      <c r="E2006" s="65"/>
    </row>
    <row r="2007" spans="2:5" x14ac:dyDescent="0.25">
      <c r="B2007" s="62"/>
      <c r="C2007" s="65"/>
      <c r="D2007" s="65"/>
      <c r="E2007" s="65"/>
    </row>
    <row r="2008" spans="2:5" x14ac:dyDescent="0.25">
      <c r="B2008" s="62"/>
      <c r="C2008" s="65"/>
      <c r="D2008" s="65"/>
      <c r="E2008" s="65"/>
    </row>
    <row r="2009" spans="2:5" x14ac:dyDescent="0.25">
      <c r="B2009" s="62"/>
      <c r="C2009" s="65"/>
      <c r="D2009" s="65"/>
      <c r="E2009" s="65"/>
    </row>
    <row r="2010" spans="2:5" x14ac:dyDescent="0.25">
      <c r="B2010" s="62"/>
      <c r="C2010" s="65"/>
      <c r="D2010" s="65"/>
      <c r="E2010" s="65"/>
    </row>
    <row r="2011" spans="2:5" x14ac:dyDescent="0.25">
      <c r="B2011" s="62"/>
      <c r="C2011" s="65"/>
      <c r="D2011" s="65"/>
      <c r="E2011" s="65"/>
    </row>
    <row r="2012" spans="2:5" x14ac:dyDescent="0.25">
      <c r="B2012" s="62"/>
      <c r="C2012" s="65"/>
      <c r="D2012" s="65"/>
      <c r="E2012" s="65"/>
    </row>
    <row r="2013" spans="2:5" x14ac:dyDescent="0.25">
      <c r="B2013" s="62"/>
      <c r="C2013" s="65"/>
      <c r="D2013" s="65"/>
      <c r="E2013" s="65"/>
    </row>
    <row r="2014" spans="2:5" x14ac:dyDescent="0.25">
      <c r="B2014" s="62"/>
      <c r="C2014" s="65"/>
      <c r="D2014" s="65"/>
      <c r="E2014" s="65"/>
    </row>
    <row r="2015" spans="2:5" x14ac:dyDescent="0.25">
      <c r="B2015" s="62"/>
      <c r="C2015" s="65"/>
      <c r="D2015" s="65"/>
      <c r="E2015" s="65"/>
    </row>
    <row r="2016" spans="2:5" x14ac:dyDescent="0.25">
      <c r="B2016" s="62"/>
      <c r="C2016" s="65"/>
      <c r="D2016" s="65"/>
      <c r="E2016" s="65"/>
    </row>
    <row r="2017" spans="2:5" x14ac:dyDescent="0.25">
      <c r="B2017" s="62"/>
      <c r="C2017" s="65"/>
      <c r="D2017" s="65"/>
      <c r="E2017" s="65"/>
    </row>
    <row r="2018" spans="2:5" x14ac:dyDescent="0.25">
      <c r="B2018" s="62"/>
      <c r="C2018" s="65"/>
      <c r="D2018" s="65"/>
      <c r="E2018" s="65"/>
    </row>
    <row r="2019" spans="2:5" x14ac:dyDescent="0.25">
      <c r="B2019" s="62"/>
      <c r="C2019" s="65"/>
      <c r="D2019" s="65"/>
      <c r="E2019" s="65"/>
    </row>
    <row r="2020" spans="2:5" x14ac:dyDescent="0.25">
      <c r="B2020" s="62"/>
      <c r="C2020" s="65"/>
      <c r="D2020" s="65"/>
      <c r="E2020" s="65"/>
    </row>
    <row r="2021" spans="2:5" x14ac:dyDescent="0.25">
      <c r="B2021" s="62"/>
      <c r="C2021" s="65"/>
      <c r="D2021" s="65"/>
      <c r="E2021" s="65"/>
    </row>
    <row r="2022" spans="2:5" x14ac:dyDescent="0.25">
      <c r="B2022" s="62"/>
      <c r="C2022" s="65"/>
      <c r="D2022" s="65"/>
      <c r="E2022" s="65"/>
    </row>
    <row r="2023" spans="2:5" x14ac:dyDescent="0.25">
      <c r="B2023" s="62"/>
      <c r="C2023" s="65"/>
      <c r="D2023" s="65"/>
      <c r="E2023" s="65"/>
    </row>
    <row r="2024" spans="2:5" x14ac:dyDescent="0.25">
      <c r="B2024" s="62"/>
      <c r="C2024" s="65"/>
      <c r="D2024" s="65"/>
      <c r="E2024" s="65"/>
    </row>
    <row r="2025" spans="2:5" x14ac:dyDescent="0.25">
      <c r="B2025" s="62"/>
      <c r="C2025" s="65"/>
      <c r="D2025" s="65"/>
      <c r="E2025" s="65"/>
    </row>
    <row r="2026" spans="2:5" x14ac:dyDescent="0.25">
      <c r="B2026" s="62"/>
      <c r="C2026" s="65"/>
      <c r="D2026" s="65"/>
      <c r="E2026" s="65"/>
    </row>
    <row r="2027" spans="2:5" x14ac:dyDescent="0.25">
      <c r="B2027" s="62"/>
      <c r="C2027" s="65"/>
      <c r="D2027" s="65"/>
      <c r="E2027" s="65"/>
    </row>
    <row r="2028" spans="2:5" x14ac:dyDescent="0.25">
      <c r="B2028" s="62"/>
      <c r="C2028" s="65"/>
      <c r="D2028" s="65"/>
      <c r="E2028" s="65"/>
    </row>
    <row r="2029" spans="2:5" x14ac:dyDescent="0.25">
      <c r="B2029" s="62"/>
      <c r="C2029" s="65"/>
      <c r="D2029" s="65"/>
      <c r="E2029" s="65"/>
    </row>
    <row r="2030" spans="2:5" x14ac:dyDescent="0.25">
      <c r="B2030" s="62"/>
      <c r="C2030" s="65"/>
      <c r="D2030" s="65"/>
      <c r="E2030" s="65"/>
    </row>
    <row r="2031" spans="2:5" x14ac:dyDescent="0.25">
      <c r="B2031" s="62"/>
      <c r="C2031" s="65"/>
      <c r="D2031" s="65"/>
      <c r="E2031" s="65"/>
    </row>
    <row r="2032" spans="2:5" x14ac:dyDescent="0.25">
      <c r="B2032" s="62"/>
      <c r="C2032" s="65"/>
      <c r="D2032" s="65"/>
      <c r="E2032" s="65"/>
    </row>
    <row r="2033" spans="2:5" x14ac:dyDescent="0.25">
      <c r="B2033" s="62"/>
      <c r="C2033" s="65"/>
      <c r="D2033" s="65"/>
      <c r="E2033" s="65"/>
    </row>
    <row r="2034" spans="2:5" x14ac:dyDescent="0.25">
      <c r="B2034" s="62"/>
      <c r="C2034" s="65"/>
      <c r="D2034" s="65"/>
      <c r="E2034" s="65"/>
    </row>
    <row r="2035" spans="2:5" x14ac:dyDescent="0.25">
      <c r="B2035" s="62"/>
      <c r="C2035" s="65"/>
      <c r="D2035" s="65"/>
      <c r="E2035" s="65"/>
    </row>
    <row r="2036" spans="2:5" x14ac:dyDescent="0.25">
      <c r="B2036" s="62"/>
      <c r="C2036" s="65"/>
      <c r="D2036" s="65"/>
      <c r="E2036" s="65"/>
    </row>
    <row r="2037" spans="2:5" x14ac:dyDescent="0.25">
      <c r="B2037" s="62"/>
      <c r="C2037" s="65"/>
      <c r="D2037" s="65"/>
      <c r="E2037" s="65"/>
    </row>
    <row r="2038" spans="2:5" x14ac:dyDescent="0.25">
      <c r="B2038" s="62"/>
      <c r="C2038" s="65"/>
      <c r="D2038" s="65"/>
      <c r="E2038" s="65"/>
    </row>
    <row r="2039" spans="2:5" x14ac:dyDescent="0.25">
      <c r="B2039" s="62"/>
      <c r="C2039" s="65"/>
      <c r="D2039" s="65"/>
      <c r="E2039" s="65"/>
    </row>
    <row r="2040" spans="2:5" x14ac:dyDescent="0.25">
      <c r="B2040" s="62"/>
      <c r="C2040" s="65"/>
      <c r="D2040" s="65"/>
      <c r="E2040" s="65"/>
    </row>
    <row r="2041" spans="2:5" x14ac:dyDescent="0.25">
      <c r="B2041" s="62"/>
      <c r="C2041" s="65"/>
      <c r="D2041" s="65"/>
      <c r="E2041" s="65"/>
    </row>
    <row r="2042" spans="2:5" x14ac:dyDescent="0.25">
      <c r="B2042" s="62"/>
      <c r="C2042" s="65"/>
      <c r="D2042" s="65"/>
      <c r="E2042" s="65"/>
    </row>
    <row r="2043" spans="2:5" x14ac:dyDescent="0.25">
      <c r="B2043" s="62"/>
      <c r="C2043" s="65"/>
      <c r="D2043" s="65"/>
      <c r="E2043" s="65"/>
    </row>
    <row r="2044" spans="2:5" x14ac:dyDescent="0.25">
      <c r="B2044" s="62"/>
      <c r="C2044" s="65"/>
      <c r="D2044" s="65"/>
      <c r="E2044" s="65"/>
    </row>
    <row r="2045" spans="2:5" x14ac:dyDescent="0.25">
      <c r="B2045" s="62"/>
      <c r="C2045" s="65"/>
      <c r="D2045" s="65"/>
      <c r="E2045" s="65"/>
    </row>
    <row r="2046" spans="2:5" x14ac:dyDescent="0.25">
      <c r="B2046" s="62"/>
      <c r="C2046" s="65"/>
      <c r="D2046" s="65"/>
      <c r="E2046" s="65"/>
    </row>
    <row r="2047" spans="2:5" x14ac:dyDescent="0.25">
      <c r="B2047" s="62"/>
      <c r="C2047" s="65"/>
      <c r="D2047" s="65"/>
      <c r="E2047" s="65"/>
    </row>
    <row r="2048" spans="2:5" x14ac:dyDescent="0.25">
      <c r="B2048" s="62"/>
      <c r="C2048" s="65"/>
      <c r="D2048" s="65"/>
      <c r="E2048" s="65"/>
    </row>
    <row r="2049" spans="2:5" x14ac:dyDescent="0.25">
      <c r="B2049" s="62"/>
      <c r="C2049" s="65"/>
      <c r="D2049" s="65"/>
      <c r="E2049" s="65"/>
    </row>
    <row r="2050" spans="2:5" x14ac:dyDescent="0.25">
      <c r="B2050" s="62"/>
      <c r="C2050" s="65"/>
      <c r="D2050" s="65"/>
      <c r="E2050" s="65"/>
    </row>
    <row r="2051" spans="2:5" x14ac:dyDescent="0.25">
      <c r="B2051" s="62"/>
      <c r="C2051" s="65"/>
      <c r="D2051" s="65"/>
      <c r="E2051" s="65"/>
    </row>
    <row r="2052" spans="2:5" x14ac:dyDescent="0.25">
      <c r="B2052" s="62"/>
      <c r="C2052" s="65"/>
      <c r="D2052" s="65"/>
      <c r="E2052" s="65"/>
    </row>
    <row r="2053" spans="2:5" x14ac:dyDescent="0.25">
      <c r="B2053" s="62"/>
      <c r="C2053" s="65"/>
      <c r="D2053" s="65"/>
      <c r="E2053" s="65"/>
    </row>
    <row r="2054" spans="2:5" x14ac:dyDescent="0.25">
      <c r="B2054" s="62"/>
      <c r="C2054" s="65"/>
      <c r="D2054" s="65"/>
      <c r="E2054" s="65"/>
    </row>
    <row r="2055" spans="2:5" x14ac:dyDescent="0.25">
      <c r="B2055" s="62"/>
      <c r="C2055" s="65"/>
      <c r="D2055" s="65"/>
      <c r="E2055" s="65"/>
    </row>
  </sheetData>
  <mergeCells count="3">
    <mergeCell ref="B9:C9"/>
    <mergeCell ref="A7:E7"/>
    <mergeCell ref="A14:A15"/>
  </mergeCells>
  <pageMargins left="0.78740157480314965" right="0.59055118110236227" top="0.78740157480314965" bottom="0.78740157480314965" header="0.23622047244094491" footer="0.19685039370078741"/>
  <pageSetup paperSize="9" scale="5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view="pageBreakPreview" zoomScale="70" zoomScaleNormal="70" zoomScaleSheetLayoutView="70" workbookViewId="0">
      <pane xSplit="2" ySplit="10" topLeftCell="C11" activePane="bottomRight" state="frozen"/>
      <selection pane="topRight" activeCell="C1" sqref="C1"/>
      <selection pane="bottomLeft" activeCell="A11" sqref="A11"/>
      <selection pane="bottomRight" activeCell="D5" sqref="D5"/>
    </sheetView>
  </sheetViews>
  <sheetFormatPr defaultColWidth="8.85546875" defaultRowHeight="18.75" x14ac:dyDescent="0.3"/>
  <cols>
    <col min="1" max="1" width="8.140625" style="15" customWidth="1"/>
    <col min="2" max="2" width="81.42578125" style="15" customWidth="1"/>
    <col min="3" max="3" width="26.42578125" style="15" customWidth="1"/>
    <col min="4" max="4" width="24" style="15" customWidth="1"/>
    <col min="5" max="5" width="43.42578125" style="15" customWidth="1"/>
    <col min="6" max="16384" width="8.85546875" style="15"/>
  </cols>
  <sheetData>
    <row r="1" spans="1:9" s="159" customFormat="1" ht="17.25" customHeight="1" x14ac:dyDescent="0.25">
      <c r="C1" s="34"/>
      <c r="D1" s="34" t="s">
        <v>16</v>
      </c>
    </row>
    <row r="2" spans="1:9" s="159" customFormat="1" ht="17.25" customHeight="1" x14ac:dyDescent="0.25">
      <c r="C2" s="158"/>
      <c r="D2" s="159" t="s">
        <v>93</v>
      </c>
    </row>
    <row r="3" spans="1:9" s="159" customFormat="1" ht="17.25" customHeight="1" x14ac:dyDescent="0.25">
      <c r="C3" s="158"/>
      <c r="D3" s="159" t="s">
        <v>94</v>
      </c>
    </row>
    <row r="4" spans="1:9" s="159" customFormat="1" ht="17.25" customHeight="1" x14ac:dyDescent="0.25">
      <c r="D4" s="159" t="s">
        <v>3</v>
      </c>
    </row>
    <row r="5" spans="1:9" s="159" customFormat="1" ht="17.25" customHeight="1" x14ac:dyDescent="0.25">
      <c r="D5" s="159" t="s">
        <v>829</v>
      </c>
    </row>
    <row r="6" spans="1:9" s="47" customFormat="1" ht="16.5" customHeight="1" x14ac:dyDescent="0.3">
      <c r="B6" s="355"/>
      <c r="C6" s="355"/>
      <c r="D6" s="355"/>
      <c r="E6" s="165"/>
      <c r="F6" s="165"/>
      <c r="G6" s="165"/>
      <c r="H6" s="165"/>
      <c r="I6" s="165"/>
    </row>
    <row r="7" spans="1:9" s="47" customFormat="1" ht="51.75" customHeight="1" x14ac:dyDescent="0.3">
      <c r="A7" s="356" t="s">
        <v>47</v>
      </c>
      <c r="B7" s="356"/>
      <c r="C7" s="356"/>
      <c r="D7" s="356"/>
    </row>
    <row r="8" spans="1:9" s="47" customFormat="1" x14ac:dyDescent="0.3">
      <c r="B8" s="76"/>
      <c r="C8" s="76"/>
      <c r="D8" s="76"/>
    </row>
    <row r="9" spans="1:9" ht="121.5" customHeight="1" x14ac:dyDescent="0.3">
      <c r="A9" s="318" t="s">
        <v>78</v>
      </c>
      <c r="B9" s="10" t="s">
        <v>48</v>
      </c>
      <c r="C9" s="10" t="s">
        <v>540</v>
      </c>
      <c r="D9" s="12" t="s">
        <v>49</v>
      </c>
    </row>
    <row r="10" spans="1:9" ht="27" customHeight="1" x14ac:dyDescent="0.3">
      <c r="A10" s="320"/>
      <c r="B10" s="252">
        <v>1</v>
      </c>
      <c r="C10" s="252">
        <v>2</v>
      </c>
      <c r="D10" s="253">
        <v>3</v>
      </c>
    </row>
    <row r="11" spans="1:9" s="74" customFormat="1" ht="33.75" customHeight="1" x14ac:dyDescent="0.3">
      <c r="A11" s="77">
        <v>1</v>
      </c>
      <c r="B11" s="30" t="s">
        <v>679</v>
      </c>
      <c r="C11" s="126">
        <v>6611</v>
      </c>
      <c r="D11" s="126"/>
      <c r="E11" s="238"/>
    </row>
    <row r="12" spans="1:9" ht="33.75" customHeight="1" x14ac:dyDescent="0.3">
      <c r="A12" s="31" t="s">
        <v>490</v>
      </c>
      <c r="B12" s="14" t="s">
        <v>492</v>
      </c>
      <c r="C12" s="111"/>
      <c r="D12" s="111">
        <v>5286</v>
      </c>
    </row>
    <row r="13" spans="1:9" ht="33.75" customHeight="1" x14ac:dyDescent="0.3">
      <c r="A13" s="31" t="s">
        <v>491</v>
      </c>
      <c r="B13" s="14" t="s">
        <v>493</v>
      </c>
      <c r="C13" s="111"/>
      <c r="D13" s="111">
        <v>9653</v>
      </c>
    </row>
    <row r="14" spans="1:9" s="74" customFormat="1" ht="33.75" customHeight="1" x14ac:dyDescent="0.3">
      <c r="A14" s="77" t="s">
        <v>113</v>
      </c>
      <c r="B14" s="30" t="s">
        <v>680</v>
      </c>
      <c r="C14" s="126">
        <v>7416</v>
      </c>
      <c r="D14" s="126"/>
    </row>
    <row r="15" spans="1:9" ht="33.75" customHeight="1" x14ac:dyDescent="0.3">
      <c r="A15" s="31" t="s">
        <v>494</v>
      </c>
      <c r="B15" s="125" t="s">
        <v>492</v>
      </c>
      <c r="C15" s="111"/>
      <c r="D15" s="111">
        <v>5750</v>
      </c>
    </row>
    <row r="16" spans="1:9" ht="32.25" customHeight="1" x14ac:dyDescent="0.3">
      <c r="A16" s="31" t="s">
        <v>495</v>
      </c>
      <c r="B16" s="125" t="s">
        <v>493</v>
      </c>
      <c r="C16" s="111"/>
      <c r="D16" s="111">
        <v>11104</v>
      </c>
    </row>
    <row r="17" spans="1:5" s="74" customFormat="1" ht="33.75" customHeight="1" x14ac:dyDescent="0.3">
      <c r="A17" s="77">
        <v>3</v>
      </c>
      <c r="B17" s="114" t="s">
        <v>654</v>
      </c>
      <c r="C17" s="276">
        <v>3116</v>
      </c>
      <c r="D17" s="117"/>
    </row>
    <row r="18" spans="1:5" ht="33.75" customHeight="1" x14ac:dyDescent="0.3">
      <c r="A18" s="31" t="s">
        <v>99</v>
      </c>
      <c r="B18" s="14" t="s">
        <v>50</v>
      </c>
      <c r="C18" s="126"/>
      <c r="D18" s="111">
        <v>2348</v>
      </c>
      <c r="E18" s="357"/>
    </row>
    <row r="19" spans="1:5" ht="33.75" customHeight="1" x14ac:dyDescent="0.3">
      <c r="A19" s="31" t="s">
        <v>100</v>
      </c>
      <c r="B19" s="14" t="s">
        <v>45</v>
      </c>
      <c r="C19" s="111"/>
      <c r="D19" s="111">
        <v>4684</v>
      </c>
      <c r="E19" s="357"/>
    </row>
    <row r="20" spans="1:5" ht="33.75" customHeight="1" x14ac:dyDescent="0.3">
      <c r="A20" s="31" t="s">
        <v>101</v>
      </c>
      <c r="B20" s="14" t="s">
        <v>46</v>
      </c>
      <c r="C20" s="111"/>
      <c r="D20" s="111">
        <v>2051</v>
      </c>
      <c r="E20" s="357"/>
    </row>
    <row r="21" spans="1:5" ht="33.75" customHeight="1" x14ac:dyDescent="0.3">
      <c r="A21" s="31" t="s">
        <v>102</v>
      </c>
      <c r="B21" s="14" t="s">
        <v>51</v>
      </c>
      <c r="C21" s="111"/>
      <c r="D21" s="111">
        <v>2327</v>
      </c>
      <c r="E21" s="357"/>
    </row>
    <row r="22" spans="1:5" ht="33.75" customHeight="1" x14ac:dyDescent="0.3">
      <c r="A22" s="31" t="s">
        <v>103</v>
      </c>
      <c r="B22" s="14" t="s">
        <v>52</v>
      </c>
      <c r="C22" s="111"/>
      <c r="D22" s="111">
        <v>2853</v>
      </c>
      <c r="E22" s="357"/>
    </row>
    <row r="23" spans="1:5" ht="33.75" customHeight="1" x14ac:dyDescent="0.3">
      <c r="A23" s="77">
        <v>4</v>
      </c>
      <c r="B23" s="115" t="s">
        <v>463</v>
      </c>
      <c r="C23" s="276">
        <v>1683</v>
      </c>
      <c r="D23" s="117"/>
    </row>
    <row r="24" spans="1:5" ht="33.75" customHeight="1" x14ac:dyDescent="0.3">
      <c r="A24" s="31" t="s">
        <v>104</v>
      </c>
      <c r="B24" s="27" t="s">
        <v>96</v>
      </c>
      <c r="C24" s="112"/>
      <c r="D24" s="112">
        <v>1586</v>
      </c>
    </row>
    <row r="25" spans="1:5" ht="33.75" customHeight="1" x14ac:dyDescent="0.3">
      <c r="A25" s="31" t="s">
        <v>105</v>
      </c>
      <c r="B25" s="27" t="s">
        <v>97</v>
      </c>
      <c r="C25" s="112"/>
      <c r="D25" s="112">
        <v>1674</v>
      </c>
    </row>
    <row r="26" spans="1:5" ht="33.75" customHeight="1" x14ac:dyDescent="0.3">
      <c r="A26" s="31" t="s">
        <v>106</v>
      </c>
      <c r="B26" s="27" t="s">
        <v>98</v>
      </c>
      <c r="C26" s="112"/>
      <c r="D26" s="112">
        <v>1839</v>
      </c>
    </row>
    <row r="27" spans="1:5" ht="33.75" customHeight="1" x14ac:dyDescent="0.3">
      <c r="A27" s="77">
        <v>5</v>
      </c>
      <c r="B27" s="21" t="s">
        <v>464</v>
      </c>
      <c r="C27" s="126">
        <v>28252</v>
      </c>
      <c r="D27" s="113"/>
    </row>
    <row r="28" spans="1:5" ht="33.75" customHeight="1" x14ac:dyDescent="0.3">
      <c r="A28" s="31" t="s">
        <v>107</v>
      </c>
      <c r="B28" s="28" t="s">
        <v>79</v>
      </c>
      <c r="C28" s="113"/>
      <c r="D28" s="113">
        <v>29132</v>
      </c>
    </row>
    <row r="29" spans="1:5" ht="33.75" customHeight="1" x14ac:dyDescent="0.3">
      <c r="A29" s="31" t="s">
        <v>108</v>
      </c>
      <c r="B29" s="28" t="s">
        <v>80</v>
      </c>
      <c r="C29" s="113"/>
      <c r="D29" s="113">
        <v>29132</v>
      </c>
    </row>
    <row r="30" spans="1:5" ht="33.75" customHeight="1" x14ac:dyDescent="0.3">
      <c r="A30" s="31" t="s">
        <v>109</v>
      </c>
      <c r="B30" s="28" t="s">
        <v>81</v>
      </c>
      <c r="C30" s="113"/>
      <c r="D30" s="113">
        <v>29132</v>
      </c>
    </row>
    <row r="31" spans="1:5" ht="33.75" customHeight="1" x14ac:dyDescent="0.3">
      <c r="A31" s="31" t="s">
        <v>110</v>
      </c>
      <c r="B31" s="28" t="s">
        <v>82</v>
      </c>
      <c r="C31" s="113"/>
      <c r="D31" s="113">
        <v>29132</v>
      </c>
    </row>
    <row r="32" spans="1:5" ht="33.75" customHeight="1" x14ac:dyDescent="0.3">
      <c r="A32" s="237" t="s">
        <v>111</v>
      </c>
      <c r="B32" s="14" t="s">
        <v>83</v>
      </c>
      <c r="C32" s="111"/>
      <c r="D32" s="111">
        <v>14166</v>
      </c>
    </row>
    <row r="33" spans="1:4" ht="33.75" customHeight="1" x14ac:dyDescent="0.3">
      <c r="A33" s="237" t="s">
        <v>737</v>
      </c>
      <c r="B33" s="14" t="s">
        <v>738</v>
      </c>
      <c r="C33" s="111"/>
      <c r="D33" s="111">
        <v>29132</v>
      </c>
    </row>
    <row r="34" spans="1:4" ht="72" customHeight="1" x14ac:dyDescent="0.3">
      <c r="A34" s="77" t="s">
        <v>112</v>
      </c>
      <c r="B34" s="21" t="s">
        <v>755</v>
      </c>
      <c r="C34" s="127">
        <v>5576</v>
      </c>
      <c r="D34" s="113"/>
    </row>
    <row r="35" spans="1:4" ht="42.75" customHeight="1" x14ac:dyDescent="0.3">
      <c r="A35" s="31" t="s">
        <v>503</v>
      </c>
      <c r="B35" s="28" t="s">
        <v>84</v>
      </c>
      <c r="C35" s="113"/>
      <c r="D35" s="113">
        <v>4978</v>
      </c>
    </row>
    <row r="36" spans="1:4" ht="42.75" customHeight="1" x14ac:dyDescent="0.3">
      <c r="A36" s="31" t="s">
        <v>504</v>
      </c>
      <c r="B36" s="28" t="s">
        <v>85</v>
      </c>
      <c r="C36" s="113"/>
      <c r="D36" s="113">
        <v>5625</v>
      </c>
    </row>
    <row r="37" spans="1:4" ht="42.75" customHeight="1" x14ac:dyDescent="0.3">
      <c r="A37" s="31" t="s">
        <v>505</v>
      </c>
      <c r="B37" s="28" t="s">
        <v>86</v>
      </c>
      <c r="C37" s="113"/>
      <c r="D37" s="113">
        <v>6272</v>
      </c>
    </row>
    <row r="38" spans="1:4" ht="38.25" customHeight="1" x14ac:dyDescent="0.3">
      <c r="A38" s="78">
        <v>7</v>
      </c>
      <c r="B38" s="30" t="s">
        <v>757</v>
      </c>
      <c r="C38" s="127">
        <v>1093</v>
      </c>
      <c r="D38" s="127"/>
    </row>
    <row r="39" spans="1:4" ht="32.25" customHeight="1" x14ac:dyDescent="0.3">
      <c r="A39" s="31" t="s">
        <v>477</v>
      </c>
      <c r="B39" s="14" t="s">
        <v>758</v>
      </c>
      <c r="C39" s="113"/>
      <c r="D39" s="113">
        <v>1093</v>
      </c>
    </row>
    <row r="40" spans="1:4" ht="30" customHeight="1" x14ac:dyDescent="0.3">
      <c r="A40" s="237" t="s">
        <v>478</v>
      </c>
      <c r="B40" s="14" t="s">
        <v>759</v>
      </c>
      <c r="C40" s="113"/>
      <c r="D40" s="113">
        <v>1093</v>
      </c>
    </row>
    <row r="41" spans="1:4" ht="28.5" customHeight="1" x14ac:dyDescent="0.3">
      <c r="A41" s="237" t="s">
        <v>479</v>
      </c>
      <c r="B41" s="14" t="s">
        <v>760</v>
      </c>
      <c r="C41" s="113"/>
      <c r="D41" s="113">
        <v>1093</v>
      </c>
    </row>
    <row r="42" spans="1:4" ht="51.75" customHeight="1" x14ac:dyDescent="0.3">
      <c r="A42" s="354" t="s">
        <v>655</v>
      </c>
      <c r="B42" s="354"/>
      <c r="C42" s="354"/>
      <c r="D42" s="354"/>
    </row>
    <row r="43" spans="1:4" ht="51.75" customHeight="1" x14ac:dyDescent="0.3">
      <c r="A43" s="354" t="s">
        <v>656</v>
      </c>
      <c r="B43" s="354"/>
      <c r="C43" s="354"/>
      <c r="D43" s="354"/>
    </row>
  </sheetData>
  <mergeCells count="6">
    <mergeCell ref="A43:D43"/>
    <mergeCell ref="A9:A10"/>
    <mergeCell ref="B6:D6"/>
    <mergeCell ref="A7:D7"/>
    <mergeCell ref="E18:E22"/>
    <mergeCell ref="A42:D42"/>
  </mergeCells>
  <pageMargins left="0.78740157480314965" right="0.59055118110236227" top="0.39370078740157483" bottom="0.39370078740157483" header="0.31496062992125984" footer="0.31496062992125984"/>
  <pageSetup paperSize="9" scale="49" orientation="portrait" r:id="rId1"/>
  <ignoredErrors>
    <ignoredError sqref="A14"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
  <sheetViews>
    <sheetView view="pageBreakPreview" zoomScale="80" zoomScaleNormal="60" zoomScaleSheetLayoutView="80" workbookViewId="0">
      <selection activeCell="D5" sqref="D5"/>
    </sheetView>
  </sheetViews>
  <sheetFormatPr defaultColWidth="8.85546875" defaultRowHeight="18.75" x14ac:dyDescent="0.3"/>
  <cols>
    <col min="1" max="1" width="9.5703125" style="15" customWidth="1"/>
    <col min="2" max="2" width="21.85546875" style="15" customWidth="1"/>
    <col min="3" max="3" width="56" style="15" customWidth="1"/>
    <col min="4" max="4" width="20.7109375" style="15" customWidth="1"/>
    <col min="5" max="16384" width="8.85546875" style="15"/>
  </cols>
  <sheetData>
    <row r="1" spans="1:7" s="142" customFormat="1" ht="17.25" customHeight="1" x14ac:dyDescent="0.25">
      <c r="A1" s="141"/>
      <c r="B1" s="141"/>
      <c r="D1" s="166" t="s">
        <v>7</v>
      </c>
    </row>
    <row r="2" spans="1:7" s="142" customFormat="1" ht="17.25" customHeight="1" x14ac:dyDescent="0.25">
      <c r="A2" s="141"/>
      <c r="B2" s="141"/>
      <c r="D2" s="140" t="s">
        <v>93</v>
      </c>
    </row>
    <row r="3" spans="1:7" s="142" customFormat="1" ht="17.25" customHeight="1" x14ac:dyDescent="0.25">
      <c r="A3" s="141"/>
      <c r="B3" s="141"/>
      <c r="D3" s="140" t="s">
        <v>94</v>
      </c>
    </row>
    <row r="4" spans="1:7" s="142" customFormat="1" ht="17.25" customHeight="1" x14ac:dyDescent="0.25">
      <c r="A4" s="141"/>
      <c r="B4" s="141"/>
      <c r="D4" s="140" t="s">
        <v>3</v>
      </c>
    </row>
    <row r="5" spans="1:7" s="142" customFormat="1" ht="17.25" customHeight="1" x14ac:dyDescent="0.25">
      <c r="A5" s="141"/>
      <c r="B5" s="141"/>
      <c r="D5" s="159" t="s">
        <v>829</v>
      </c>
    </row>
    <row r="6" spans="1:7" ht="14.25" customHeight="1" x14ac:dyDescent="0.3">
      <c r="A6" s="79"/>
      <c r="B6" s="79"/>
      <c r="C6" s="35"/>
      <c r="D6" s="35"/>
    </row>
    <row r="7" spans="1:7" ht="14.25" customHeight="1" x14ac:dyDescent="0.3">
      <c r="A7" s="79"/>
      <c r="B7" s="79"/>
      <c r="C7" s="35"/>
      <c r="D7" s="35"/>
    </row>
    <row r="8" spans="1:7" ht="54.75" customHeight="1" x14ac:dyDescent="0.3">
      <c r="A8" s="317" t="s">
        <v>56</v>
      </c>
      <c r="B8" s="317"/>
      <c r="C8" s="317"/>
      <c r="D8" s="317"/>
    </row>
    <row r="9" spans="1:7" x14ac:dyDescent="0.3">
      <c r="A9" s="79"/>
      <c r="B9" s="79"/>
      <c r="C9" s="76"/>
      <c r="D9" s="76"/>
    </row>
    <row r="10" spans="1:7" ht="61.5" customHeight="1" x14ac:dyDescent="0.3">
      <c r="A10" s="318" t="s">
        <v>4</v>
      </c>
      <c r="B10" s="1" t="s">
        <v>53</v>
      </c>
      <c r="C10" s="10" t="s">
        <v>48</v>
      </c>
      <c r="D10" s="12" t="s">
        <v>55</v>
      </c>
    </row>
    <row r="11" spans="1:7" ht="24" customHeight="1" x14ac:dyDescent="0.3">
      <c r="A11" s="320"/>
      <c r="B11" s="254">
        <v>1</v>
      </c>
      <c r="C11" s="252">
        <v>2</v>
      </c>
      <c r="D11" s="253">
        <v>3</v>
      </c>
    </row>
    <row r="12" spans="1:7" ht="50.25" customHeight="1" x14ac:dyDescent="0.3">
      <c r="A12" s="255">
        <v>1</v>
      </c>
      <c r="B12" s="11" t="s">
        <v>54</v>
      </c>
      <c r="C12" s="13" t="s">
        <v>57</v>
      </c>
      <c r="D12" s="29">
        <v>1316</v>
      </c>
    </row>
    <row r="13" spans="1:7" ht="64.5" customHeight="1" x14ac:dyDescent="0.3">
      <c r="A13" s="255">
        <v>2</v>
      </c>
      <c r="B13" s="11" t="s">
        <v>681</v>
      </c>
      <c r="C13" s="13" t="s">
        <v>682</v>
      </c>
      <c r="D13" s="29">
        <v>3359</v>
      </c>
    </row>
    <row r="14" spans="1:7" ht="30.75" customHeight="1" x14ac:dyDescent="0.3">
      <c r="A14" s="358"/>
      <c r="B14" s="358"/>
      <c r="C14" s="358"/>
      <c r="D14" s="358"/>
      <c r="E14" s="81"/>
      <c r="F14" s="81"/>
      <c r="G14" s="81"/>
    </row>
    <row r="15" spans="1:7" ht="30.75" customHeight="1" x14ac:dyDescent="0.3">
      <c r="A15" s="359"/>
      <c r="B15" s="359"/>
      <c r="C15" s="359"/>
      <c r="D15" s="359"/>
    </row>
  </sheetData>
  <mergeCells count="4">
    <mergeCell ref="A14:D14"/>
    <mergeCell ref="A15:D15"/>
    <mergeCell ref="A8:D8"/>
    <mergeCell ref="A10:A11"/>
  </mergeCells>
  <pageMargins left="0.78740157480314965" right="0.59055118110236227" top="0.78740157480314965" bottom="0.78740157480314965" header="0.31496062992125984" footer="0.31496062992125984"/>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15</vt:i4>
      </vt:variant>
    </vt:vector>
  </HeadingPairs>
  <TitlesOfParts>
    <vt:vector size="29" baseType="lpstr">
      <vt:lpstr>1 Перечень МО подушев с результ</vt:lpstr>
      <vt:lpstr>9 Половозрастные коэффициенты</vt:lpstr>
      <vt:lpstr>10 КДПН, подуш.N АПП год</vt:lpstr>
      <vt:lpstr>2 Перечень МО за услугу</vt:lpstr>
      <vt:lpstr>3 Перечень ФАП, ФЗ </vt:lpstr>
      <vt:lpstr>4 Перечень 50 тыс.чел.</vt:lpstr>
      <vt:lpstr>11 Тарифы посещений, обращений </vt:lpstr>
      <vt:lpstr>12 Тарифы ОМУ </vt:lpstr>
      <vt:lpstr>13 Тарифы телемедицина</vt:lpstr>
      <vt:lpstr>14 Тарифы мед.реабилитация</vt:lpstr>
      <vt:lpstr>15 Тарифы диспансерн.наблюдение</vt:lpstr>
      <vt:lpstr>16 Стоматология УЕТ</vt:lpstr>
      <vt:lpstr>17 Показатели результативности</vt:lpstr>
      <vt:lpstr>18 Порядок расчета знач результ</vt:lpstr>
      <vt:lpstr>'12 Тарифы ОМУ '!Заголовки_для_печати</vt:lpstr>
      <vt:lpstr>'16 Стоматология УЕТ'!Заголовки_для_печати</vt:lpstr>
      <vt:lpstr>'1 Перечень МО подушев с результ'!Область_печати</vt:lpstr>
      <vt:lpstr>'10 КДПН, подуш.N АПП год'!Область_печати</vt:lpstr>
      <vt:lpstr>'11 Тарифы посещений, обращений '!Область_печати</vt:lpstr>
      <vt:lpstr>'12 Тарифы ОМУ '!Область_печати</vt:lpstr>
      <vt:lpstr>'13 Тарифы телемедицина'!Область_печати</vt:lpstr>
      <vt:lpstr>'14 Тарифы мед.реабилитация'!Область_печати</vt:lpstr>
      <vt:lpstr>'15 Тарифы диспансерн.наблюдение'!Область_печати</vt:lpstr>
      <vt:lpstr>'16 Стоматология УЕТ'!Область_печати</vt:lpstr>
      <vt:lpstr>'17 Показатели результативности'!Область_печати</vt:lpstr>
      <vt:lpstr>'18 Порядок расчета знач результ'!Область_печати</vt:lpstr>
      <vt:lpstr>'2 Перечень МО за услугу'!Область_печати</vt:lpstr>
      <vt:lpstr>'3 Перечень ФАП, ФЗ '!Область_печати</vt:lpstr>
      <vt:lpstr>'4 Перечень 50 тыс.чел.'!Область_печати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Морозова Дарья Андреевна</dc:creator>
  <cp:lastModifiedBy>Сарапкина Любовь Николаевна</cp:lastModifiedBy>
  <cp:lastPrinted>2023-01-25T10:42:40Z</cp:lastPrinted>
  <dcterms:created xsi:type="dcterms:W3CDTF">2018-10-29T11:09:16Z</dcterms:created>
  <dcterms:modified xsi:type="dcterms:W3CDTF">2023-01-25T10:55:09Z</dcterms:modified>
</cp:coreProperties>
</file>